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5450" windowHeight="8955" activeTab="0"/>
  </bookViews>
  <sheets>
    <sheet name="DataSheet 1" sheetId="1" r:id="rId1"/>
  </sheets>
  <definedNames>
    <definedName name="_xlnm.Print_Area" localSheetId="0">'DataSheet 1'!$B$1:$AY$67</definedName>
  </definedNames>
  <calcPr fullCalcOnLoad="1"/>
</workbook>
</file>

<file path=xl/sharedStrings.xml><?xml version="1.0" encoding="utf-8"?>
<sst xmlns="http://schemas.openxmlformats.org/spreadsheetml/2006/main" count="623" uniqueCount="487">
  <si>
    <t>Customer</t>
  </si>
  <si>
    <t>Plant Location</t>
  </si>
  <si>
    <t>Service</t>
  </si>
  <si>
    <t>Size &amp; Type</t>
  </si>
  <si>
    <t>Heat Exchanged</t>
  </si>
  <si>
    <t>Transfer Rate- Finned Tube</t>
  </si>
  <si>
    <t>PERFORMANCE DATA - TUBE SIDE</t>
  </si>
  <si>
    <t>Fluid Name</t>
  </si>
  <si>
    <t>Total Fluid Entering</t>
  </si>
  <si>
    <t>Temperature</t>
  </si>
  <si>
    <t>Liquid</t>
  </si>
  <si>
    <t>Vapor</t>
  </si>
  <si>
    <t>Noncond.</t>
  </si>
  <si>
    <t>Steam</t>
  </si>
  <si>
    <t>Water</t>
  </si>
  <si>
    <t>Vixcosity (Liq.)(Vap.)</t>
  </si>
  <si>
    <t>PERFORMANCE DATA - AIR SIDE</t>
  </si>
  <si>
    <t>Air Quantity, Total</t>
  </si>
  <si>
    <t>Air Quantity/Fan</t>
  </si>
  <si>
    <t>Actual Static Pressure</t>
  </si>
  <si>
    <t>Face Velocity</t>
  </si>
  <si>
    <t>DESIGN - MATERIALS - CONSTRUCTION</t>
  </si>
  <si>
    <t>TUBE BUNDLE</t>
  </si>
  <si>
    <t>Size</t>
  </si>
  <si>
    <t>No./Bay</t>
  </si>
  <si>
    <t>Arrangement</t>
  </si>
  <si>
    <t>Bundles</t>
  </si>
  <si>
    <t>Bays</t>
  </si>
  <si>
    <t>Bundle Frame</t>
  </si>
  <si>
    <t>MISCELLANEOUS</t>
  </si>
  <si>
    <t>Surface Preparation</t>
  </si>
  <si>
    <t>Louvers</t>
  </si>
  <si>
    <t>Vibration Switches</t>
  </si>
  <si>
    <t>MECHANICAL EQUIPMENT</t>
  </si>
  <si>
    <t>Dia.</t>
  </si>
  <si>
    <t>Pitch</t>
  </si>
  <si>
    <t>Material, Blade</t>
  </si>
  <si>
    <t>hp/Fan, Des.</t>
  </si>
  <si>
    <t>Control Action on Air Failure - Fan Pitch (Minimum)(Maximum)(Lockup)</t>
  </si>
  <si>
    <t>Recirculation (None)(Internal)(External Over Side)(External Over End)</t>
  </si>
  <si>
    <t>Plot Area</t>
  </si>
  <si>
    <t>ºF</t>
  </si>
  <si>
    <t>lb/h</t>
  </si>
  <si>
    <t>cP</t>
  </si>
  <si>
    <t>lb/h, mol.wt.</t>
  </si>
  <si>
    <t>Lethal Service (Yes)(No)</t>
  </si>
  <si>
    <t>Density, Liquid</t>
  </si>
  <si>
    <t>Specific Heat Capacity</t>
  </si>
  <si>
    <t>Cond.(Liq.)(Vap.)</t>
  </si>
  <si>
    <t>(Pour)(Freeze) Point</t>
  </si>
  <si>
    <t>Bubble Point</t>
  </si>
  <si>
    <t>Latent Heat</t>
  </si>
  <si>
    <t>Inlet Pressure</t>
  </si>
  <si>
    <t>Pressure Drop, Allow / Calc.</t>
  </si>
  <si>
    <t>Fouling Resist., Inside</t>
  </si>
  <si>
    <t>Btu/lb/ºF</t>
  </si>
  <si>
    <t>Btu/h/ft/ºF</t>
  </si>
  <si>
    <t xml:space="preserve">Btu/lb </t>
  </si>
  <si>
    <t>psi</t>
  </si>
  <si>
    <r>
      <t>lb/ft</t>
    </r>
    <r>
      <rPr>
        <vertAlign val="superscript"/>
        <sz val="8"/>
        <rFont val="Arial"/>
        <family val="0"/>
      </rPr>
      <t>3</t>
    </r>
  </si>
  <si>
    <r>
      <t>h.ft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.ºF/Btu</t>
    </r>
  </si>
  <si>
    <t>IN</t>
  </si>
  <si>
    <t>OUT</t>
  </si>
  <si>
    <r>
      <t>Btu/h.ft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.ºF</t>
    </r>
  </si>
  <si>
    <t>Clean</t>
  </si>
  <si>
    <t>MTD, Eff.</t>
  </si>
  <si>
    <t>Bare Tube</t>
  </si>
  <si>
    <t>(Induced)(Forced) Draft</t>
  </si>
  <si>
    <t>Item No.</t>
  </si>
  <si>
    <t>Btu/h</t>
  </si>
  <si>
    <t>No. of Bays</t>
  </si>
  <si>
    <r>
      <t>ft</t>
    </r>
    <r>
      <rPr>
        <vertAlign val="superscript"/>
        <sz val="8"/>
        <rFont val="Arial"/>
        <family val="2"/>
      </rPr>
      <t>2</t>
    </r>
  </si>
  <si>
    <r>
      <t>ft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,</t>
    </r>
  </si>
  <si>
    <t>Altitude Above Sea Level</t>
  </si>
  <si>
    <t>Temperature In (Design Dry Bulb)</t>
  </si>
  <si>
    <t>Temperature Out</t>
  </si>
  <si>
    <t>ft</t>
  </si>
  <si>
    <t>Minimum Design Ambient</t>
  </si>
  <si>
    <t>std.ft/min</t>
  </si>
  <si>
    <t>Mass Velocity (Net Free Area)</t>
  </si>
  <si>
    <r>
      <t>lb/h.ft</t>
    </r>
    <r>
      <rPr>
        <vertAlign val="superscript"/>
        <sz val="8"/>
        <rFont val="Arial"/>
        <family val="2"/>
      </rPr>
      <t>2</t>
    </r>
  </si>
  <si>
    <t>in. water</t>
  </si>
  <si>
    <t>Material</t>
  </si>
  <si>
    <t>No. Passes</t>
  </si>
  <si>
    <t>Plug Material</t>
  </si>
  <si>
    <t>Gasket Material</t>
  </si>
  <si>
    <t>Corrosion Allowance</t>
  </si>
  <si>
    <t>No., Size Outlet Nozzle</t>
  </si>
  <si>
    <t>No., Size Inlet Nozzle</t>
  </si>
  <si>
    <t>Special Nozzles</t>
  </si>
  <si>
    <t>Rating &amp; Facing</t>
  </si>
  <si>
    <t>TI</t>
  </si>
  <si>
    <t>Chem. Cleaning</t>
  </si>
  <si>
    <r>
      <t xml:space="preserve">HEADER, </t>
    </r>
    <r>
      <rPr>
        <sz val="8"/>
        <rFont val="Arial"/>
        <family val="2"/>
      </rPr>
      <t>Type</t>
    </r>
  </si>
  <si>
    <t>OD</t>
  </si>
  <si>
    <t>No./Bundle</t>
  </si>
  <si>
    <t>FIN, Type</t>
  </si>
  <si>
    <t>No./In.</t>
  </si>
  <si>
    <t>SPECS.</t>
  </si>
  <si>
    <r>
      <t>TUBE,</t>
    </r>
    <r>
      <rPr>
        <sz val="8"/>
        <rFont val="Arial"/>
        <family val="0"/>
      </rPr>
      <t xml:space="preserve"> Material</t>
    </r>
  </si>
  <si>
    <t>in.</t>
  </si>
  <si>
    <t>in,&lt;</t>
  </si>
  <si>
    <t>Min. Thick.</t>
  </si>
  <si>
    <t>Length</t>
  </si>
  <si>
    <t>Stock Thick.</t>
  </si>
  <si>
    <t>Fin Design Temp.</t>
  </si>
  <si>
    <t>Stamp (Yes)(No)</t>
  </si>
  <si>
    <t>Mfr.</t>
  </si>
  <si>
    <t>rev/min</t>
  </si>
  <si>
    <t>Enclosure</t>
  </si>
  <si>
    <t>Mfr. &amp; Model</t>
  </si>
  <si>
    <t>AGMA Rating</t>
  </si>
  <si>
    <r>
      <t>SPEED REDUCER,</t>
    </r>
    <r>
      <rPr>
        <sz val="8"/>
        <rFont val="Arial"/>
        <family val="0"/>
      </rPr>
      <t xml:space="preserve"> Type</t>
    </r>
  </si>
  <si>
    <r>
      <t xml:space="preserve">DRIVER, </t>
    </r>
    <r>
      <rPr>
        <sz val="8"/>
        <rFont val="Arial"/>
        <family val="0"/>
      </rPr>
      <t>Type</t>
    </r>
  </si>
  <si>
    <r>
      <t>FAN,</t>
    </r>
    <r>
      <rPr>
        <sz val="8"/>
        <rFont val="Arial"/>
        <family val="0"/>
      </rPr>
      <t xml:space="preserve"> Mfr. &amp; Model</t>
    </r>
  </si>
  <si>
    <t>hp/Driver</t>
  </si>
  <si>
    <t>Ratio</t>
  </si>
  <si>
    <t>hp</t>
  </si>
  <si>
    <t>No. Blades</t>
  </si>
  <si>
    <t>Angle</t>
  </si>
  <si>
    <t>Hub</t>
  </si>
  <si>
    <t>Minimum Amb.</t>
  </si>
  <si>
    <t xml:space="preserve">NOTES: </t>
  </si>
  <si>
    <t>Louvers (Open)(Close)(Lockup)</t>
  </si>
  <si>
    <t>Steam Coil (Yes)(No)</t>
  </si>
  <si>
    <t>Weight- Bundle</t>
  </si>
  <si>
    <t>lb,</t>
  </si>
  <si>
    <t>Shipping</t>
  </si>
  <si>
    <t>lb</t>
  </si>
  <si>
    <t>Proposal Drawing No.</t>
  </si>
  <si>
    <t>Design Pressure</t>
  </si>
  <si>
    <t>psig</t>
  </si>
  <si>
    <t>Test Pressure</t>
  </si>
  <si>
    <t>Design Temperature</t>
  </si>
  <si>
    <t>Date</t>
  </si>
  <si>
    <t>Sheet No.</t>
  </si>
  <si>
    <t>AIR-COOLED HEAT EXCHANGER SPECIFICATION SHEET</t>
  </si>
  <si>
    <r>
      <t>act.ft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/min</t>
    </r>
  </si>
  <si>
    <t>No. Tube Rows</t>
  </si>
  <si>
    <t>In Parallel</t>
  </si>
  <si>
    <t>c/c</t>
  </si>
  <si>
    <t>In Series</t>
  </si>
  <si>
    <t>Slope</t>
  </si>
  <si>
    <t>PI</t>
  </si>
  <si>
    <t>in./ft</t>
  </si>
  <si>
    <t>Surface per Unit - Finned Tube</t>
  </si>
  <si>
    <t>!sheetNo</t>
  </si>
  <si>
    <t>!date</t>
  </si>
  <si>
    <t>!location</t>
  </si>
  <si>
    <t>!service</t>
  </si>
  <si>
    <t>!surfPerUnitFinned</t>
  </si>
  <si>
    <t>!surfPerUnitBare</t>
  </si>
  <si>
    <t>!heatExchanged</t>
  </si>
  <si>
    <t>!mtdEff</t>
  </si>
  <si>
    <t>!fluidName</t>
  </si>
  <si>
    <t>!fluidEntering</t>
  </si>
  <si>
    <t>!tempIn</t>
  </si>
  <si>
    <t>!tempOut</t>
  </si>
  <si>
    <t>!liqIn</t>
  </si>
  <si>
    <t>!liqOut</t>
  </si>
  <si>
    <t>!vapIn</t>
  </si>
  <si>
    <t>!vapOut</t>
  </si>
  <si>
    <t>!vapMwIn</t>
  </si>
  <si>
    <t>!vapMwOut</t>
  </si>
  <si>
    <t>!noncIn</t>
  </si>
  <si>
    <t>!noncMwIn</t>
  </si>
  <si>
    <t>!noncOut</t>
  </si>
  <si>
    <t>!noncMwOut</t>
  </si>
  <si>
    <t>!steamIn</t>
  </si>
  <si>
    <t>!steamOut</t>
  </si>
  <si>
    <t>!waterIn</t>
  </si>
  <si>
    <t>!waterOut</t>
  </si>
  <si>
    <t>!viscIn</t>
  </si>
  <si>
    <t>!viscOut</t>
  </si>
  <si>
    <t>!denLiqIn</t>
  </si>
  <si>
    <t>!denLiqOut</t>
  </si>
  <si>
    <t>!cpOut</t>
  </si>
  <si>
    <t>!cpIn</t>
  </si>
  <si>
    <t>!condIn</t>
  </si>
  <si>
    <t>!condOut</t>
  </si>
  <si>
    <t>!pourPt</t>
  </si>
  <si>
    <t>!bubblePt</t>
  </si>
  <si>
    <t>!latentHeat</t>
  </si>
  <si>
    <t>!presIn</t>
  </si>
  <si>
    <t>!fouling</t>
  </si>
  <si>
    <t>!airQuantTot</t>
  </si>
  <si>
    <t>!staticPres</t>
  </si>
  <si>
    <t>!airQuantFan</t>
  </si>
  <si>
    <t>!faceVel</t>
  </si>
  <si>
    <t>!massVel</t>
  </si>
  <si>
    <t>!minAmb</t>
  </si>
  <si>
    <t>!alt</t>
  </si>
  <si>
    <t>!designPres</t>
  </si>
  <si>
    <t>!testPres</t>
  </si>
  <si>
    <t>!bundSize</t>
  </si>
  <si>
    <t>!bundNoPerBay</t>
  </si>
  <si>
    <t>!bundRows</t>
  </si>
  <si>
    <t>!bundParallel</t>
  </si>
  <si>
    <t>!bundSeries</t>
  </si>
  <si>
    <t>!baySeries</t>
  </si>
  <si>
    <t>!bayParallel</t>
  </si>
  <si>
    <t>!bundFrame</t>
  </si>
  <si>
    <t>!bundStruc</t>
  </si>
  <si>
    <t>!bundPrep</t>
  </si>
  <si>
    <t>!vibSwitch</t>
  </si>
  <si>
    <t>!chemClean</t>
  </si>
  <si>
    <t>!ti</t>
  </si>
  <si>
    <t>!pi</t>
  </si>
  <si>
    <t>!facing</t>
  </si>
  <si>
    <t>!specNoz</t>
  </si>
  <si>
    <t>!outNoz</t>
  </si>
  <si>
    <t>!inNoz</t>
  </si>
  <si>
    <t>!corrAllow</t>
  </si>
  <si>
    <t>!plugMat</t>
  </si>
  <si>
    <t>!passes</t>
  </si>
  <si>
    <t>!slope</t>
  </si>
  <si>
    <t>!headMat</t>
  </si>
  <si>
    <t>!headType</t>
  </si>
  <si>
    <t>!tubeMat</t>
  </si>
  <si>
    <t>!tubeOd</t>
  </si>
  <si>
    <t>!tubeMinThick</t>
  </si>
  <si>
    <t>!tubePerBund</t>
  </si>
  <si>
    <t>!tubeLen</t>
  </si>
  <si>
    <t>!tubePitch</t>
  </si>
  <si>
    <t>!finType</t>
  </si>
  <si>
    <t>!finMat</t>
  </si>
  <si>
    <t>!finOd</t>
  </si>
  <si>
    <t>!finThick</t>
  </si>
  <si>
    <t>!finPerIn</t>
  </si>
  <si>
    <t>!finDesignTemp</t>
  </si>
  <si>
    <t>!tubeSpecs</t>
  </si>
  <si>
    <t>!fanMfg</t>
  </si>
  <si>
    <t>!drivTyp</t>
  </si>
  <si>
    <t>!reduTyp</t>
  </si>
  <si>
    <t>!reduMfg</t>
  </si>
  <si>
    <t>!reduPerBay</t>
  </si>
  <si>
    <t>!reduRate</t>
  </si>
  <si>
    <t>!reduRatio</t>
  </si>
  <si>
    <t>!drivMfg</t>
  </si>
  <si>
    <t>!drivPerBay</t>
  </si>
  <si>
    <t>!drivHp</t>
  </si>
  <si>
    <t>!drivRpm</t>
  </si>
  <si>
    <t>!drivEncl</t>
  </si>
  <si>
    <t>!drivVolts</t>
  </si>
  <si>
    <t>!fanRpm</t>
  </si>
  <si>
    <t>!fanBlades</t>
  </si>
  <si>
    <t>!fanPerBay</t>
  </si>
  <si>
    <t>!fanDia</t>
  </si>
  <si>
    <t>!fanPitch</t>
  </si>
  <si>
    <t>!bladeMat</t>
  </si>
  <si>
    <t>!hubMat</t>
  </si>
  <si>
    <t>!fanHp</t>
  </si>
  <si>
    <t>!failPitch</t>
  </si>
  <si>
    <t>!failLouver</t>
  </si>
  <si>
    <t>!steamCoil</t>
  </si>
  <si>
    <t>!recirc</t>
  </si>
  <si>
    <t>!notes1</t>
  </si>
  <si>
    <t>!notes2</t>
  </si>
  <si>
    <t>!notes3</t>
  </si>
  <si>
    <t>!notes4</t>
  </si>
  <si>
    <t>!notes5</t>
  </si>
  <si>
    <t>!notes6</t>
  </si>
  <si>
    <t>!notes7</t>
  </si>
  <si>
    <t>!notes8</t>
  </si>
  <si>
    <t>!notes9</t>
  </si>
  <si>
    <t>!notes10</t>
  </si>
  <si>
    <t>!plot</t>
  </si>
  <si>
    <t>!drawing</t>
  </si>
  <si>
    <t>!weightBund</t>
  </si>
  <si>
    <t>!weightShip</t>
  </si>
  <si>
    <t>!lethal</t>
  </si>
  <si>
    <t>!itemNo</t>
  </si>
  <si>
    <t>!airTempIn</t>
  </si>
  <si>
    <t>!airTempOut</t>
  </si>
  <si>
    <t>!designTemp</t>
  </si>
  <si>
    <t>!gaskMat</t>
  </si>
  <si>
    <t>!tubeCode</t>
  </si>
  <si>
    <t>!tubeStamp</t>
  </si>
  <si>
    <t>!fanAngle</t>
  </si>
  <si>
    <t>!fanMinAmb</t>
  </si>
  <si>
    <t>Code (ASME VIII,Div.1)</t>
  </si>
  <si>
    <t>!presDropAllow</t>
  </si>
  <si>
    <t>!presDropCalc</t>
  </si>
  <si>
    <t>!bundType</t>
  </si>
  <si>
    <t>!transferRateFinned</t>
  </si>
  <si>
    <t>!transferRateBare</t>
  </si>
  <si>
    <t>!transferRateClean</t>
  </si>
  <si>
    <t>!noBays</t>
  </si>
  <si>
    <t>Phone:   918-251-8588</t>
  </si>
  <si>
    <t>Fax:   918-251-8837</t>
  </si>
  <si>
    <t>!jobReference</t>
  </si>
  <si>
    <t>P.O.Box 470523</t>
  </si>
  <si>
    <t>Tulsa, OK  74147</t>
  </si>
  <si>
    <t>sales@coolprod.com</t>
  </si>
  <si>
    <t>Model</t>
  </si>
  <si>
    <t>!model</t>
  </si>
  <si>
    <t>/</t>
  </si>
  <si>
    <t>!size</t>
  </si>
  <si>
    <t>Bare</t>
  </si>
  <si>
    <r>
      <t>(lb/h)</t>
    </r>
    <r>
      <rPr>
        <strike/>
        <sz val="8"/>
        <rFont val="Arial"/>
        <family val="2"/>
      </rPr>
      <t>(std.ft</t>
    </r>
    <r>
      <rPr>
        <strike/>
        <vertAlign val="superscript"/>
        <sz val="8"/>
        <rFont val="Arial"/>
        <family val="2"/>
      </rPr>
      <t>3</t>
    </r>
    <r>
      <rPr>
        <strike/>
        <sz val="8"/>
        <rFont val="Arial"/>
        <family val="2"/>
      </rPr>
      <t>/min</t>
    </r>
    <r>
      <rPr>
        <sz val="8"/>
        <rFont val="Arial"/>
        <family val="0"/>
      </rPr>
      <t>)</t>
    </r>
  </si>
  <si>
    <r>
      <t>(psig)(</t>
    </r>
    <r>
      <rPr>
        <strike/>
        <sz val="8"/>
        <rFont val="Arial"/>
        <family val="2"/>
      </rPr>
      <t>psia</t>
    </r>
    <r>
      <rPr>
        <sz val="8"/>
        <rFont val="Arial"/>
        <family val="0"/>
      </rPr>
      <t>)</t>
    </r>
  </si>
  <si>
    <t>!programVersion</t>
  </si>
  <si>
    <t>Version…</t>
  </si>
  <si>
    <t>!customer</t>
  </si>
  <si>
    <t>Type</t>
  </si>
  <si>
    <t>!tubeType</t>
  </si>
  <si>
    <t xml:space="preserve">Struct. Mount. </t>
  </si>
  <si>
    <t>!louverAutoMan</t>
  </si>
  <si>
    <t>Support</t>
  </si>
  <si>
    <t>!reduSupport</t>
  </si>
  <si>
    <t>User-entered values</t>
  </si>
  <si>
    <t>Calculated values</t>
  </si>
  <si>
    <t>Volts,Phase,Cycle</t>
  </si>
  <si>
    <t>User-override values</t>
  </si>
  <si>
    <t>Development</t>
  </si>
  <si>
    <t>Release</t>
  </si>
  <si>
    <t/>
  </si>
  <si>
    <t>$K$30</t>
  </si>
  <si>
    <t>$K$29</t>
  </si>
  <si>
    <t>$AN$30</t>
  </si>
  <si>
    <t>$AN$31</t>
  </si>
  <si>
    <t>$AN$29</t>
  </si>
  <si>
    <t>$G$40</t>
  </si>
  <si>
    <t>$N$40</t>
  </si>
  <si>
    <t>(nc)</t>
  </si>
  <si>
    <t>$H$52</t>
  </si>
  <si>
    <t>$AN$23</t>
  </si>
  <si>
    <t>$J$41</t>
  </si>
  <si>
    <t>Channel</t>
  </si>
  <si>
    <t>$F$37</t>
  </si>
  <si>
    <t>$G$39</t>
  </si>
  <si>
    <t>$L$44</t>
  </si>
  <si>
    <t>$P$37</t>
  </si>
  <si>
    <t>$N$39</t>
  </si>
  <si>
    <t>$F$36</t>
  </si>
  <si>
    <t>84.75 x 204</t>
  </si>
  <si>
    <t>$J$43</t>
  </si>
  <si>
    <t>$I$35</t>
  </si>
  <si>
    <t>138B4-17-07</t>
  </si>
  <si>
    <t>$Z$46</t>
  </si>
  <si>
    <t>$AN$21</t>
  </si>
  <si>
    <t>$AT$21</t>
  </si>
  <si>
    <t>$AB$40</t>
  </si>
  <si>
    <t>$AN$20</t>
  </si>
  <si>
    <t>$AT$20</t>
  </si>
  <si>
    <t>$I$10</t>
  </si>
  <si>
    <t>In Put Form</t>
  </si>
  <si>
    <t>$F$9</t>
  </si>
  <si>
    <t>$AN$19</t>
  </si>
  <si>
    <t>$AT$19</t>
  </si>
  <si>
    <t>$J$34</t>
  </si>
  <si>
    <t>$AQ$34</t>
  </si>
  <si>
    <t>$V$66</t>
  </si>
  <si>
    <t>$X$52</t>
  </si>
  <si>
    <t>$AE$50</t>
  </si>
  <si>
    <t>$W$49</t>
  </si>
  <si>
    <t>$W$50</t>
  </si>
  <si>
    <t>$X$51</t>
  </si>
  <si>
    <t>$Z$48</t>
  </si>
  <si>
    <t>Electric motor</t>
  </si>
  <si>
    <t>$AA$53</t>
  </si>
  <si>
    <t>$H$32</t>
  </si>
  <si>
    <t>$Z$44</t>
  </si>
  <si>
    <t>$AR$54</t>
  </si>
  <si>
    <t>$Z$54</t>
  </si>
  <si>
    <t>$O$51</t>
  </si>
  <si>
    <t>$O$50</t>
  </si>
  <si>
    <t>$F$50</t>
  </si>
  <si>
    <t>$G$53</t>
  </si>
  <si>
    <t>$J$48</t>
  </si>
  <si>
    <t>$P$53</t>
  </si>
  <si>
    <t>$F$49</t>
  </si>
  <si>
    <t>$F$51</t>
  </si>
  <si>
    <t>$O$49</t>
  </si>
  <si>
    <t>$AU$43</t>
  </si>
  <si>
    <t>$AM$41</t>
  </si>
  <si>
    <t>$AK$42</t>
  </si>
  <si>
    <t>$AL$43</t>
  </si>
  <si>
    <t>$AU$42</t>
  </si>
  <si>
    <t>$AM$40</t>
  </si>
  <si>
    <t>$K$19</t>
  </si>
  <si>
    <t>$K$18</t>
  </si>
  <si>
    <t>$AN$27</t>
  </si>
  <si>
    <t>$Z$39</t>
  </si>
  <si>
    <t>$X$36</t>
  </si>
  <si>
    <t>$Z$35</t>
  </si>
  <si>
    <t>$N$15</t>
  </si>
  <si>
    <t>$O$52</t>
  </si>
  <si>
    <t>$AB$41</t>
  </si>
  <si>
    <t>$AO$10</t>
  </si>
  <si>
    <t>$C$67</t>
  </si>
  <si>
    <t>(Ref: 7312)</t>
  </si>
  <si>
    <t>$AN$24</t>
  </si>
  <si>
    <t>$AK$18</t>
  </si>
  <si>
    <t>$K$22</t>
  </si>
  <si>
    <t>$T$22</t>
  </si>
  <si>
    <t>$I$11</t>
  </si>
  <si>
    <t>$J$45</t>
  </si>
  <si>
    <t>$Y$32</t>
  </si>
  <si>
    <t>$AS$32</t>
  </si>
  <si>
    <t>$AO$12</t>
  </si>
  <si>
    <t>1M07-17482</t>
  </si>
  <si>
    <t>$AN$15</t>
  </si>
  <si>
    <t>$AU$13</t>
  </si>
  <si>
    <t>$K$24</t>
  </si>
  <si>
    <t>$P$24</t>
  </si>
  <si>
    <t>$Y$24</t>
  </si>
  <si>
    <t>$S$24</t>
  </si>
  <si>
    <t>$G$56</t>
  </si>
  <si>
    <t>$C$65</t>
  </si>
  <si>
    <t>$C$57</t>
  </si>
  <si>
    <t>$C$58</t>
  </si>
  <si>
    <t>$C$59</t>
  </si>
  <si>
    <t>$C$60</t>
  </si>
  <si>
    <t>$C$61</t>
  </si>
  <si>
    <t>$C$62</t>
  </si>
  <si>
    <t>$C$63</t>
  </si>
  <si>
    <t>$C$64</t>
  </si>
  <si>
    <t>$AB$42</t>
  </si>
  <si>
    <t>$Y$37</t>
  </si>
  <si>
    <t>$AD$45</t>
  </si>
  <si>
    <t>$G$66</t>
  </si>
  <si>
    <t>$Z$38</t>
  </si>
  <si>
    <t>$AN$22</t>
  </si>
  <si>
    <t>$AN$26</t>
  </si>
  <si>
    <t>$AT$26</t>
  </si>
  <si>
    <t>$AN$25</t>
  </si>
  <si>
    <t>$AY$67</t>
  </si>
  <si>
    <t>Ver: 5.1 / 3</t>
  </si>
  <si>
    <t>$Z$55</t>
  </si>
  <si>
    <t>$AN$49</t>
  </si>
  <si>
    <t>$AN$50</t>
  </si>
  <si>
    <t>$AN$51</t>
  </si>
  <si>
    <t>$AU$51</t>
  </si>
  <si>
    <t>$AN$52</t>
  </si>
  <si>
    <t>Structure</t>
  </si>
  <si>
    <t>$AR$48</t>
  </si>
  <si>
    <t>$I$12</t>
  </si>
  <si>
    <t>$AR$9</t>
  </si>
  <si>
    <t>1  of  1</t>
  </si>
  <si>
    <t>$N$13</t>
  </si>
  <si>
    <t>7.0625 x 17 x 9.5</t>
  </si>
  <si>
    <t>$AE$37</t>
  </si>
  <si>
    <t>$Z$43</t>
  </si>
  <si>
    <t>$K$31</t>
  </si>
  <si>
    <t>$AR$55</t>
  </si>
  <si>
    <t>$L$25</t>
  </si>
  <si>
    <t>$T$25</t>
  </si>
  <si>
    <t>$AN$14</t>
  </si>
  <si>
    <t>$N$14</t>
  </si>
  <si>
    <t>$K$21</t>
  </si>
  <si>
    <t>$T$21</t>
  </si>
  <si>
    <t>$Y$34</t>
  </si>
  <si>
    <t>$V$45</t>
  </si>
  <si>
    <t>$Z$16</t>
  </si>
  <si>
    <t>$AL$16</t>
  </si>
  <si>
    <t>$M$16</t>
  </si>
  <si>
    <t>$AP$44</t>
  </si>
  <si>
    <t>yes</t>
  </si>
  <si>
    <t>$AV$38</t>
  </si>
  <si>
    <t>$AP$35</t>
  </si>
  <si>
    <t>$AU$37</t>
  </si>
  <si>
    <t>$AK$37</t>
  </si>
  <si>
    <t>$AN$38</t>
  </si>
  <si>
    <t>$AM$39</t>
  </si>
  <si>
    <t>$AL$45</t>
  </si>
  <si>
    <t>$AW$44</t>
  </si>
  <si>
    <t>$AP$36</t>
  </si>
  <si>
    <t>$K$23</t>
  </si>
  <si>
    <t>$P$23</t>
  </si>
  <si>
    <t>$Y$23</t>
  </si>
  <si>
    <t>$S$23</t>
  </si>
  <si>
    <t>$J$46</t>
  </si>
  <si>
    <t>$L$27</t>
  </si>
  <si>
    <t>$T$27</t>
  </si>
  <si>
    <t>$L$26</t>
  </si>
  <si>
    <t>$T$26</t>
  </si>
  <si>
    <t>$AH$66</t>
  </si>
  <si>
    <t>$AS$66</t>
  </si>
  <si>
    <t>end</t>
  </si>
  <si>
    <t>E-Mail - SALES@COOLPROD.COM</t>
  </si>
  <si>
    <t>Per Code</t>
  </si>
  <si>
    <t>Aluminum</t>
  </si>
  <si>
    <t>Mandatory information to make a design</t>
  </si>
  <si>
    <t>Information that is helpful for speed and accuracy, but not absolutely critical</t>
  </si>
  <si>
    <t>If the total DUTY is not given, the specific heat and latent heat must be given</t>
  </si>
  <si>
    <t>Any customer required materials, name-brands, or other preferences may be included in any box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</si>
</sst>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"/>
  </numFmts>
  <fonts count="5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0"/>
    </font>
    <font>
      <sz val="14"/>
      <name val="Elephant"/>
      <family val="1"/>
    </font>
    <font>
      <sz val="7"/>
      <name val="Small Fonts"/>
      <family val="2"/>
    </font>
    <font>
      <sz val="9"/>
      <name val="Elephant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49" fontId="1" fillId="0" borderId="20" xfId="0" applyNumberFormat="1" applyFont="1" applyBorder="1" applyAlignment="1" applyProtection="1">
      <alignment horizontal="right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" fillId="0" borderId="22" xfId="0" applyFont="1" applyBorder="1" applyAlignment="1" applyProtection="1">
      <alignment horizontal="right"/>
      <protection/>
    </xf>
    <xf numFmtId="49" fontId="1" fillId="0" borderId="23" xfId="0" applyNumberFormat="1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23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10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0" borderId="25" xfId="0" applyFont="1" applyBorder="1" applyAlignment="1" applyProtection="1">
      <alignment vertical="top"/>
      <protection/>
    </xf>
    <xf numFmtId="0" fontId="1" fillId="0" borderId="25" xfId="0" applyFont="1" applyBorder="1" applyAlignment="1" applyProtection="1">
      <alignment vertical="top"/>
      <protection/>
    </xf>
    <xf numFmtId="49" fontId="0" fillId="0" borderId="0" xfId="0" applyNumberFormat="1" applyAlignment="1" applyProtection="1">
      <alignment horizontal="right"/>
      <protection/>
    </xf>
    <xf numFmtId="0" fontId="10" fillId="33" borderId="0" xfId="0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/>
      <protection/>
    </xf>
    <xf numFmtId="0" fontId="14" fillId="34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0" fontId="17" fillId="0" borderId="25" xfId="0" applyFont="1" applyBorder="1" applyAlignment="1" applyProtection="1">
      <alignment horizontal="right" vertical="top"/>
      <protection locked="0"/>
    </xf>
    <xf numFmtId="0" fontId="18" fillId="0" borderId="25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right"/>
      <protection locked="0"/>
    </xf>
    <xf numFmtId="0" fontId="10" fillId="0" borderId="11" xfId="0" applyFont="1" applyBorder="1" applyAlignment="1" applyProtection="1">
      <alignment horizontal="right"/>
      <protection locked="0"/>
    </xf>
    <xf numFmtId="14" fontId="15" fillId="0" borderId="10" xfId="0" applyNumberFormat="1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5" fillId="35" borderId="22" xfId="0" applyFont="1" applyFill="1" applyBorder="1" applyAlignment="1" applyProtection="1">
      <alignment horizontal="left"/>
      <protection locked="0"/>
    </xf>
    <xf numFmtId="0" fontId="10" fillId="35" borderId="22" xfId="0" applyFont="1" applyFill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5" fillId="36" borderId="11" xfId="0" applyFont="1" applyFill="1" applyBorder="1" applyAlignment="1" applyProtection="1">
      <alignment horizontal="right"/>
      <protection locked="0"/>
    </xf>
    <xf numFmtId="0" fontId="10" fillId="36" borderId="11" xfId="0" applyFont="1" applyFill="1" applyBorder="1" applyAlignment="1" applyProtection="1">
      <alignment horizontal="right"/>
      <protection locked="0"/>
    </xf>
    <xf numFmtId="0" fontId="2" fillId="37" borderId="11" xfId="0" applyFont="1" applyFill="1" applyBorder="1" applyAlignment="1" applyProtection="1">
      <alignment horizontal="center"/>
      <protection/>
    </xf>
    <xf numFmtId="0" fontId="2" fillId="37" borderId="25" xfId="0" applyFont="1" applyFill="1" applyBorder="1" applyAlignment="1" applyProtection="1">
      <alignment horizontal="center"/>
      <protection/>
    </xf>
    <xf numFmtId="0" fontId="2" fillId="37" borderId="13" xfId="0" applyFont="1" applyFill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left"/>
      <protection locked="0"/>
    </xf>
    <xf numFmtId="0" fontId="10" fillId="0" borderId="22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right"/>
      <protection locked="0"/>
    </xf>
    <xf numFmtId="0" fontId="15" fillId="0" borderId="17" xfId="0" applyFont="1" applyBorder="1" applyAlignment="1" applyProtection="1">
      <alignment horizontal="right"/>
      <protection locked="0"/>
    </xf>
    <xf numFmtId="0" fontId="10" fillId="0" borderId="17" xfId="0" applyFont="1" applyBorder="1" applyAlignment="1" applyProtection="1">
      <alignment horizontal="right"/>
      <protection locked="0"/>
    </xf>
    <xf numFmtId="0" fontId="19" fillId="36" borderId="12" xfId="0" applyFont="1" applyFill="1" applyBorder="1" applyAlignment="1" applyProtection="1">
      <alignment horizontal="left"/>
      <protection locked="0"/>
    </xf>
    <xf numFmtId="0" fontId="2" fillId="36" borderId="11" xfId="0" applyFont="1" applyFill="1" applyBorder="1" applyAlignment="1" applyProtection="1">
      <alignment horizontal="left"/>
      <protection locked="0"/>
    </xf>
    <xf numFmtId="0" fontId="2" fillId="36" borderId="13" xfId="0" applyFont="1" applyFill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right"/>
      <protection locked="0"/>
    </xf>
    <xf numFmtId="0" fontId="10" fillId="0" borderId="13" xfId="0" applyFont="1" applyBorder="1" applyAlignment="1" applyProtection="1">
      <alignment horizontal="right"/>
      <protection locked="0"/>
    </xf>
    <xf numFmtId="49" fontId="10" fillId="36" borderId="12" xfId="0" applyNumberFormat="1" applyFont="1" applyFill="1" applyBorder="1" applyAlignment="1" applyProtection="1">
      <alignment horizontal="right"/>
      <protection locked="0"/>
    </xf>
    <xf numFmtId="49" fontId="10" fillId="36" borderId="11" xfId="0" applyNumberFormat="1" applyFont="1" applyFill="1" applyBorder="1" applyAlignment="1" applyProtection="1">
      <alignment horizontal="right"/>
      <protection locked="0"/>
    </xf>
    <xf numFmtId="49" fontId="15" fillId="38" borderId="12" xfId="0" applyNumberFormat="1" applyFont="1" applyFill="1" applyBorder="1" applyAlignment="1" applyProtection="1">
      <alignment horizontal="right"/>
      <protection locked="0"/>
    </xf>
    <xf numFmtId="49" fontId="10" fillId="38" borderId="11" xfId="0" applyNumberFormat="1" applyFont="1" applyFill="1" applyBorder="1" applyAlignment="1" applyProtection="1">
      <alignment horizontal="right"/>
      <protection locked="0"/>
    </xf>
    <xf numFmtId="0" fontId="17" fillId="0" borderId="12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5" fillId="35" borderId="11" xfId="0" applyFont="1" applyFill="1" applyBorder="1" applyAlignment="1" applyProtection="1">
      <alignment horizontal="right"/>
      <protection locked="0"/>
    </xf>
    <xf numFmtId="0" fontId="10" fillId="35" borderId="11" xfId="0" applyFont="1" applyFill="1" applyBorder="1" applyAlignment="1" applyProtection="1">
      <alignment horizontal="right"/>
      <protection locked="0"/>
    </xf>
    <xf numFmtId="49" fontId="15" fillId="0" borderId="12" xfId="0" applyNumberFormat="1" applyFont="1" applyBorder="1" applyAlignment="1" applyProtection="1">
      <alignment horizontal="right"/>
      <protection locked="0"/>
    </xf>
    <xf numFmtId="49" fontId="10" fillId="0" borderId="11" xfId="0" applyNumberFormat="1" applyFont="1" applyBorder="1" applyAlignment="1" applyProtection="1">
      <alignment horizontal="right"/>
      <protection locked="0"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49" fontId="15" fillId="36" borderId="12" xfId="0" applyNumberFormat="1" applyFont="1" applyFill="1" applyBorder="1" applyAlignment="1" applyProtection="1">
      <alignment horizontal="right"/>
      <protection locked="0"/>
    </xf>
    <xf numFmtId="0" fontId="19" fillId="35" borderId="12" xfId="0" applyFont="1" applyFill="1" applyBorder="1" applyAlignment="1" applyProtection="1">
      <alignment horizontal="left"/>
      <protection locked="0"/>
    </xf>
    <xf numFmtId="0" fontId="2" fillId="35" borderId="11" xfId="0" applyFont="1" applyFill="1" applyBorder="1" applyAlignment="1" applyProtection="1">
      <alignment horizontal="left"/>
      <protection locked="0"/>
    </xf>
    <xf numFmtId="0" fontId="2" fillId="35" borderId="13" xfId="0" applyFont="1" applyFill="1" applyBorder="1" applyAlignment="1" applyProtection="1">
      <alignment horizontal="left"/>
      <protection locked="0"/>
    </xf>
    <xf numFmtId="0" fontId="15" fillId="35" borderId="12" xfId="0" applyFont="1" applyFill="1" applyBorder="1" applyAlignment="1" applyProtection="1">
      <alignment horizontal="right"/>
      <protection locked="0"/>
    </xf>
    <xf numFmtId="0" fontId="15" fillId="38" borderId="11" xfId="0" applyFont="1" applyFill="1" applyBorder="1" applyAlignment="1" applyProtection="1">
      <alignment horizontal="right"/>
      <protection locked="0"/>
    </xf>
    <xf numFmtId="0" fontId="10" fillId="38" borderId="11" xfId="0" applyFont="1" applyFill="1" applyBorder="1" applyAlignment="1" applyProtection="1">
      <alignment horizontal="right"/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5" fillId="35" borderId="11" xfId="0" applyFont="1" applyFill="1" applyBorder="1" applyAlignment="1" applyProtection="1">
      <alignment horizontal="left"/>
      <protection locked="0"/>
    </xf>
    <xf numFmtId="0" fontId="10" fillId="35" borderId="11" xfId="0" applyFont="1" applyFill="1" applyBorder="1" applyAlignment="1" applyProtection="1">
      <alignment horizontal="left"/>
      <protection locked="0"/>
    </xf>
    <xf numFmtId="0" fontId="15" fillId="38" borderId="12" xfId="0" applyFont="1" applyFill="1" applyBorder="1" applyAlignment="1" applyProtection="1">
      <alignment horizontal="right"/>
      <protection locked="0"/>
    </xf>
    <xf numFmtId="0" fontId="10" fillId="38" borderId="13" xfId="0" applyFont="1" applyFill="1" applyBorder="1" applyAlignment="1" applyProtection="1">
      <alignment horizontal="right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5" fillId="38" borderId="11" xfId="0" applyFont="1" applyFill="1" applyBorder="1" applyAlignment="1" applyProtection="1">
      <alignment horizontal="left"/>
      <protection locked="0"/>
    </xf>
    <xf numFmtId="0" fontId="10" fillId="38" borderId="11" xfId="0" applyFont="1" applyFill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9" fillId="38" borderId="12" xfId="0" applyFont="1" applyFill="1" applyBorder="1" applyAlignment="1" applyProtection="1">
      <alignment horizontal="left"/>
      <protection locked="0"/>
    </xf>
    <xf numFmtId="0" fontId="2" fillId="38" borderId="11" xfId="0" applyFont="1" applyFill="1" applyBorder="1" applyAlignment="1" applyProtection="1">
      <alignment horizontal="left"/>
      <protection locked="0"/>
    </xf>
    <xf numFmtId="0" fontId="2" fillId="38" borderId="13" xfId="0" applyFont="1" applyFill="1" applyBorder="1" applyAlignment="1" applyProtection="1">
      <alignment horizontal="left"/>
      <protection locked="0"/>
    </xf>
    <xf numFmtId="0" fontId="2" fillId="37" borderId="0" xfId="0" applyFont="1" applyFill="1" applyBorder="1" applyAlignment="1" applyProtection="1">
      <alignment horizontal="center"/>
      <protection/>
    </xf>
    <xf numFmtId="0" fontId="15" fillId="35" borderId="22" xfId="0" applyFont="1" applyFill="1" applyBorder="1" applyAlignment="1" applyProtection="1">
      <alignment horizontal="right"/>
      <protection locked="0"/>
    </xf>
    <xf numFmtId="0" fontId="10" fillId="35" borderId="22" xfId="0" applyFont="1" applyFill="1" applyBorder="1" applyAlignment="1" applyProtection="1">
      <alignment horizontal="right"/>
      <protection locked="0"/>
    </xf>
    <xf numFmtId="0" fontId="15" fillId="0" borderId="22" xfId="0" applyFont="1" applyBorder="1" applyAlignment="1" applyProtection="1">
      <alignment horizontal="right"/>
      <protection locked="0"/>
    </xf>
    <xf numFmtId="0" fontId="10" fillId="0" borderId="22" xfId="0" applyFont="1" applyBorder="1" applyAlignment="1" applyProtection="1">
      <alignment horizontal="right"/>
      <protection locked="0"/>
    </xf>
    <xf numFmtId="0" fontId="15" fillId="35" borderId="17" xfId="0" applyFont="1" applyFill="1" applyBorder="1" applyAlignment="1" applyProtection="1">
      <alignment horizontal="left"/>
      <protection locked="0"/>
    </xf>
    <xf numFmtId="0" fontId="10" fillId="35" borderId="17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9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28575</xdr:rowOff>
    </xdr:from>
    <xdr:to>
      <xdr:col>25</xdr:col>
      <xdr:colOff>38100</xdr:colOff>
      <xdr:row>2</xdr:row>
      <xdr:rowOff>123825</xdr:rowOff>
    </xdr:to>
    <xdr:pic>
      <xdr:nvPicPr>
        <xdr:cNvPr id="1" name="Picture 4" descr="LogoF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3314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50"/>
  <sheetViews>
    <sheetView tabSelected="1" zoomScalePageLayoutView="0" workbookViewId="0" topLeftCell="B1">
      <selection activeCell="AZ2" sqref="AZ2"/>
    </sheetView>
  </sheetViews>
  <sheetFormatPr defaultColWidth="2.140625" defaultRowHeight="12.75"/>
  <cols>
    <col min="1" max="1" width="19.7109375" style="49" hidden="1" customWidth="1"/>
    <col min="2" max="2" width="2.421875" style="1" customWidth="1"/>
    <col min="3" max="4" width="2.140625" style="1" customWidth="1"/>
    <col min="5" max="51" width="2.140625" style="2" customWidth="1"/>
    <col min="52" max="52" width="14.421875" style="49" customWidth="1"/>
    <col min="53" max="53" width="11.57421875" style="59" hidden="1" customWidth="1"/>
    <col min="54" max="54" width="5.00390625" style="59" hidden="1" customWidth="1"/>
    <col min="55" max="56" width="8.28125" style="64" hidden="1" customWidth="1"/>
    <col min="57" max="78" width="2.140625" style="2" hidden="1" customWidth="1"/>
    <col min="79" max="79" width="2.00390625" style="56" customWidth="1"/>
    <col min="80" max="81" width="1.7109375" style="56" customWidth="1"/>
    <col min="82" max="82" width="2.00390625" style="56" customWidth="1"/>
    <col min="83" max="16384" width="2.140625" style="2" customWidth="1"/>
  </cols>
  <sheetData>
    <row r="1" spans="1:82" ht="19.5" customHeight="1">
      <c r="A1" s="49" t="s">
        <v>302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BA1" s="59" t="s">
        <v>187</v>
      </c>
      <c r="BB1" s="59" t="s">
        <v>317</v>
      </c>
      <c r="BC1" s="66">
        <v>6960</v>
      </c>
      <c r="BZ1" s="56"/>
      <c r="CD1" s="2"/>
    </row>
    <row r="2" spans="1:82" ht="12.75">
      <c r="A2" s="50">
        <v>3</v>
      </c>
      <c r="AZ2" s="63" t="s">
        <v>315</v>
      </c>
      <c r="BA2" s="59" t="s">
        <v>185</v>
      </c>
      <c r="BB2" s="59" t="s">
        <v>318</v>
      </c>
      <c r="BC2" s="66">
        <v>59343</v>
      </c>
      <c r="BD2" s="65"/>
      <c r="BZ2" s="56"/>
      <c r="CD2" s="2"/>
    </row>
    <row r="3" spans="1:82" ht="13.5" customHeight="1">
      <c r="A3" s="60" t="s">
        <v>311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4"/>
      <c r="AY3" s="44"/>
      <c r="BA3" s="59" t="s">
        <v>272</v>
      </c>
      <c r="BB3" s="59" t="s">
        <v>319</v>
      </c>
      <c r="BC3" s="64">
        <v>100</v>
      </c>
      <c r="BD3" s="65"/>
      <c r="BZ3" s="56"/>
      <c r="CD3" s="2"/>
    </row>
    <row r="4" spans="1:55" ht="13.5" customHeight="1">
      <c r="A4" s="61" t="s">
        <v>310</v>
      </c>
      <c r="C4" s="42" t="s">
        <v>291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AY4" s="44" t="s">
        <v>288</v>
      </c>
      <c r="BA4" s="59" t="s">
        <v>273</v>
      </c>
      <c r="BB4" s="59" t="s">
        <v>320</v>
      </c>
      <c r="BC4" s="64">
        <v>107</v>
      </c>
    </row>
    <row r="5" spans="1:54" ht="13.5">
      <c r="A5" s="62" t="s">
        <v>313</v>
      </c>
      <c r="C5" s="42" t="s">
        <v>292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4" t="s">
        <v>289</v>
      </c>
      <c r="BA5" s="59" t="s">
        <v>191</v>
      </c>
      <c r="BB5" s="59" t="s">
        <v>321</v>
      </c>
    </row>
    <row r="6" spans="1:55" ht="13.5">
      <c r="A6" s="49" t="s">
        <v>314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5" t="s">
        <v>293</v>
      </c>
      <c r="BA6" s="59" t="s">
        <v>200</v>
      </c>
      <c r="BB6" s="59" t="s">
        <v>322</v>
      </c>
      <c r="BC6" s="64">
        <v>1</v>
      </c>
    </row>
    <row r="7" spans="1:55" ht="12.75">
      <c r="A7" s="49" t="s">
        <v>315</v>
      </c>
      <c r="C7" s="70" t="s">
        <v>136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BA7" s="59" t="s">
        <v>199</v>
      </c>
      <c r="BB7" s="59" t="s">
        <v>323</v>
      </c>
      <c r="BC7" s="64" t="s">
        <v>324</v>
      </c>
    </row>
    <row r="8" spans="3:55" ht="12.75">
      <c r="C8" s="2"/>
      <c r="D8" s="2"/>
      <c r="AJ8" s="1"/>
      <c r="BA8" s="59" t="s">
        <v>249</v>
      </c>
      <c r="BB8" s="59" t="s">
        <v>325</v>
      </c>
      <c r="BC8" s="64" t="s">
        <v>324</v>
      </c>
    </row>
    <row r="9" spans="4:55" ht="12.75">
      <c r="D9" s="1" t="s">
        <v>134</v>
      </c>
      <c r="F9" s="75"/>
      <c r="G9" s="76"/>
      <c r="H9" s="76"/>
      <c r="I9" s="76"/>
      <c r="J9" s="76"/>
      <c r="K9" s="76"/>
      <c r="L9" s="76"/>
      <c r="M9" s="76"/>
      <c r="AM9" s="53"/>
      <c r="AN9" s="1" t="s">
        <v>135</v>
      </c>
      <c r="AR9" s="88" t="s">
        <v>439</v>
      </c>
      <c r="AS9" s="89"/>
      <c r="AT9" s="89"/>
      <c r="AU9" s="89"/>
      <c r="AV9" s="89"/>
      <c r="AW9" s="89"/>
      <c r="AX9" s="89"/>
      <c r="BA9" s="59" t="s">
        <v>181</v>
      </c>
      <c r="BB9" s="59" t="s">
        <v>326</v>
      </c>
      <c r="BC9" s="64" t="s">
        <v>324</v>
      </c>
    </row>
    <row r="10" spans="2:55" ht="12.75">
      <c r="B10" s="40">
        <v>1</v>
      </c>
      <c r="C10" s="5" t="s">
        <v>0</v>
      </c>
      <c r="D10" s="6"/>
      <c r="E10" s="4"/>
      <c r="F10" s="4"/>
      <c r="G10" s="4"/>
      <c r="H10" s="4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4"/>
      <c r="AI10" s="6"/>
      <c r="AJ10" s="4"/>
      <c r="AK10" s="6" t="s">
        <v>68</v>
      </c>
      <c r="AL10" s="4"/>
      <c r="AM10" s="4"/>
      <c r="AN10" s="4"/>
      <c r="AO10" s="71">
        <v>1</v>
      </c>
      <c r="AP10" s="72"/>
      <c r="AQ10" s="72"/>
      <c r="AR10" s="72"/>
      <c r="AS10" s="72"/>
      <c r="AT10" s="72"/>
      <c r="AU10" s="72"/>
      <c r="AV10" s="72"/>
      <c r="AW10" s="72"/>
      <c r="AX10" s="72"/>
      <c r="AY10" s="7"/>
      <c r="BA10" s="59" t="s">
        <v>201</v>
      </c>
      <c r="BB10" s="59" t="s">
        <v>327</v>
      </c>
      <c r="BC10" s="64" t="s">
        <v>328</v>
      </c>
    </row>
    <row r="11" spans="2:55" ht="12.75">
      <c r="B11" s="40">
        <f>B10+1</f>
        <v>2</v>
      </c>
      <c r="C11" s="5" t="s">
        <v>1</v>
      </c>
      <c r="D11" s="6"/>
      <c r="E11" s="4"/>
      <c r="F11" s="4"/>
      <c r="G11" s="4"/>
      <c r="H11" s="4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4"/>
      <c r="AI11" s="6"/>
      <c r="AJ11" s="4"/>
      <c r="AK11" s="4"/>
      <c r="AL11" s="4"/>
      <c r="AM11" s="4"/>
      <c r="AN11" s="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7"/>
      <c r="BA11" s="59" t="s">
        <v>195</v>
      </c>
      <c r="BB11" s="59" t="s">
        <v>329</v>
      </c>
      <c r="BC11" s="64">
        <v>1</v>
      </c>
    </row>
    <row r="12" spans="2:55" ht="13.5" thickBot="1">
      <c r="B12" s="40">
        <f aca="true" t="shared" si="0" ref="B12:B66">B11+1</f>
        <v>3</v>
      </c>
      <c r="C12" s="8" t="s">
        <v>2</v>
      </c>
      <c r="D12" s="9"/>
      <c r="E12" s="10"/>
      <c r="F12" s="10"/>
      <c r="G12" s="10"/>
      <c r="H12" s="10"/>
      <c r="I12" s="77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10"/>
      <c r="AJ12" s="10"/>
      <c r="AK12" s="9" t="s">
        <v>294</v>
      </c>
      <c r="AL12" s="10"/>
      <c r="AM12" s="10"/>
      <c r="AN12" s="10"/>
      <c r="AO12" s="86"/>
      <c r="AP12" s="87"/>
      <c r="AQ12" s="87"/>
      <c r="AR12" s="87"/>
      <c r="AS12" s="87"/>
      <c r="AT12" s="87"/>
      <c r="AU12" s="87"/>
      <c r="AV12" s="87"/>
      <c r="AW12" s="87"/>
      <c r="AX12" s="87"/>
      <c r="AY12" s="41"/>
      <c r="BA12" s="59" t="s">
        <v>197</v>
      </c>
      <c r="BB12" s="59" t="s">
        <v>330</v>
      </c>
      <c r="BC12" s="64">
        <v>1</v>
      </c>
    </row>
    <row r="13" spans="2:55" ht="12.75">
      <c r="B13" s="40">
        <f t="shared" si="0"/>
        <v>4</v>
      </c>
      <c r="C13" s="11" t="s">
        <v>3</v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79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13"/>
      <c r="AI13" s="12" t="s">
        <v>67</v>
      </c>
      <c r="AJ13" s="13"/>
      <c r="AK13" s="13"/>
      <c r="AL13" s="13"/>
      <c r="AM13" s="13"/>
      <c r="AN13" s="13"/>
      <c r="AO13" s="13"/>
      <c r="AP13" s="13"/>
      <c r="AQ13" s="11" t="s">
        <v>70</v>
      </c>
      <c r="AR13" s="13"/>
      <c r="AS13" s="13"/>
      <c r="AT13" s="13"/>
      <c r="AU13" s="90"/>
      <c r="AV13" s="91"/>
      <c r="AW13" s="91"/>
      <c r="AX13" s="91"/>
      <c r="AY13" s="7"/>
      <c r="BA13" s="59" t="s">
        <v>203</v>
      </c>
      <c r="BB13" s="59" t="s">
        <v>331</v>
      </c>
      <c r="BC13" s="64" t="s">
        <v>324</v>
      </c>
    </row>
    <row r="14" spans="2:55" ht="12.75">
      <c r="B14" s="40">
        <f t="shared" si="0"/>
        <v>5</v>
      </c>
      <c r="C14" s="5" t="s">
        <v>145</v>
      </c>
      <c r="D14" s="6"/>
      <c r="E14" s="4"/>
      <c r="F14" s="4"/>
      <c r="G14" s="4"/>
      <c r="H14" s="4"/>
      <c r="I14" s="4"/>
      <c r="J14" s="4"/>
      <c r="K14" s="4"/>
      <c r="L14" s="4"/>
      <c r="M14" s="4"/>
      <c r="N14" s="73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4"/>
      <c r="AF14" s="4"/>
      <c r="AG14" s="16" t="s">
        <v>72</v>
      </c>
      <c r="AH14" s="4"/>
      <c r="AI14" s="6" t="s">
        <v>66</v>
      </c>
      <c r="AJ14" s="4"/>
      <c r="AK14" s="4"/>
      <c r="AL14" s="4"/>
      <c r="AM14" s="4"/>
      <c r="AN14" s="73"/>
      <c r="AO14" s="74"/>
      <c r="AP14" s="74"/>
      <c r="AQ14" s="74"/>
      <c r="AR14" s="74"/>
      <c r="AS14" s="74"/>
      <c r="AT14" s="74"/>
      <c r="AU14" s="74"/>
      <c r="AV14" s="74"/>
      <c r="AW14" s="74"/>
      <c r="AY14" s="17" t="s">
        <v>71</v>
      </c>
      <c r="BA14" s="59" t="s">
        <v>196</v>
      </c>
      <c r="BB14" s="59" t="s">
        <v>332</v>
      </c>
      <c r="BC14" s="64">
        <v>4</v>
      </c>
    </row>
    <row r="15" spans="2:55" ht="12.75">
      <c r="B15" s="40">
        <f t="shared" si="0"/>
        <v>6</v>
      </c>
      <c r="C15" s="5" t="s">
        <v>4</v>
      </c>
      <c r="D15" s="6"/>
      <c r="E15" s="4"/>
      <c r="F15" s="4"/>
      <c r="G15" s="4"/>
      <c r="H15" s="4"/>
      <c r="I15" s="4"/>
      <c r="J15" s="4"/>
      <c r="K15" s="4"/>
      <c r="L15" s="4"/>
      <c r="M15" s="4"/>
      <c r="N15" s="81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4"/>
      <c r="AF15" s="4"/>
      <c r="AG15" s="16" t="s">
        <v>69</v>
      </c>
      <c r="AH15" s="4"/>
      <c r="AI15" s="5" t="s">
        <v>65</v>
      </c>
      <c r="AJ15" s="4"/>
      <c r="AK15" s="4"/>
      <c r="AL15" s="4"/>
      <c r="AM15" s="4"/>
      <c r="AN15" s="73"/>
      <c r="AO15" s="74"/>
      <c r="AP15" s="74"/>
      <c r="AQ15" s="74"/>
      <c r="AR15" s="74"/>
      <c r="AS15" s="74"/>
      <c r="AT15" s="74"/>
      <c r="AU15" s="74"/>
      <c r="AV15" s="74"/>
      <c r="AW15" s="74"/>
      <c r="AX15" s="4"/>
      <c r="AY15" s="17" t="s">
        <v>41</v>
      </c>
      <c r="BA15" s="59" t="s">
        <v>198</v>
      </c>
      <c r="BB15" s="59" t="s">
        <v>333</v>
      </c>
      <c r="BC15" s="64" t="s">
        <v>324</v>
      </c>
    </row>
    <row r="16" spans="2:55" ht="12.75">
      <c r="B16" s="40">
        <f t="shared" si="0"/>
        <v>7</v>
      </c>
      <c r="C16" s="18" t="s">
        <v>5</v>
      </c>
      <c r="D16" s="19"/>
      <c r="E16" s="3"/>
      <c r="F16" s="3"/>
      <c r="G16" s="3"/>
      <c r="H16" s="3"/>
      <c r="I16" s="3"/>
      <c r="J16" s="3"/>
      <c r="K16" s="3"/>
      <c r="L16" s="3"/>
      <c r="M16" s="73"/>
      <c r="N16" s="74"/>
      <c r="O16" s="74"/>
      <c r="P16" s="74"/>
      <c r="Q16" s="74"/>
      <c r="R16" s="74"/>
      <c r="S16" s="74"/>
      <c r="T16" s="54"/>
      <c r="U16" s="54"/>
      <c r="V16" s="34"/>
      <c r="W16" s="34" t="s">
        <v>298</v>
      </c>
      <c r="X16" s="34"/>
      <c r="Z16" s="73"/>
      <c r="AA16" s="74"/>
      <c r="AB16" s="74"/>
      <c r="AC16" s="74"/>
      <c r="AD16" s="74"/>
      <c r="AE16" s="74"/>
      <c r="AF16" s="3"/>
      <c r="AG16" s="3"/>
      <c r="AH16" s="3"/>
      <c r="AI16" s="19" t="s">
        <v>64</v>
      </c>
      <c r="AJ16" s="3"/>
      <c r="AK16" s="3"/>
      <c r="AL16" s="73"/>
      <c r="AM16" s="74"/>
      <c r="AN16" s="74"/>
      <c r="AO16" s="74"/>
      <c r="AP16" s="74"/>
      <c r="AQ16" s="74"/>
      <c r="AR16" s="74"/>
      <c r="AS16" s="74"/>
      <c r="AT16" s="3"/>
      <c r="AU16" s="3"/>
      <c r="AV16" s="3"/>
      <c r="AW16" s="3"/>
      <c r="AY16" s="20" t="s">
        <v>63</v>
      </c>
      <c r="BA16" s="59" t="s">
        <v>194</v>
      </c>
      <c r="BB16" s="59" t="s">
        <v>334</v>
      </c>
      <c r="BC16" s="64" t="s">
        <v>335</v>
      </c>
    </row>
    <row r="17" spans="2:55" ht="12.75">
      <c r="B17" s="40">
        <f t="shared" si="0"/>
        <v>8</v>
      </c>
      <c r="C17" s="83" t="s">
        <v>6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4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5"/>
      <c r="BA17" s="59" t="s">
        <v>202</v>
      </c>
      <c r="BB17" s="59" t="s">
        <v>336</v>
      </c>
      <c r="BC17" s="64" t="s">
        <v>324</v>
      </c>
    </row>
    <row r="18" spans="2:55" ht="12.75">
      <c r="B18" s="40">
        <f t="shared" si="0"/>
        <v>9</v>
      </c>
      <c r="C18" s="5" t="s">
        <v>7</v>
      </c>
      <c r="D18" s="6"/>
      <c r="E18" s="4"/>
      <c r="F18" s="4"/>
      <c r="G18" s="4"/>
      <c r="H18" s="4"/>
      <c r="I18" s="4"/>
      <c r="J18" s="6"/>
      <c r="K18" s="122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4"/>
      <c r="AB18" s="5" t="s">
        <v>45</v>
      </c>
      <c r="AC18" s="4"/>
      <c r="AD18" s="4"/>
      <c r="AE18" s="4"/>
      <c r="AF18" s="4"/>
      <c r="AG18" s="4"/>
      <c r="AH18" s="4"/>
      <c r="AI18" s="4"/>
      <c r="AJ18" s="4"/>
      <c r="AK18" s="71"/>
      <c r="AL18" s="72"/>
      <c r="AM18" s="7"/>
      <c r="AN18" s="111" t="s">
        <v>61</v>
      </c>
      <c r="AO18" s="111"/>
      <c r="AP18" s="111"/>
      <c r="AQ18" s="111"/>
      <c r="AR18" s="111"/>
      <c r="AS18" s="112"/>
      <c r="AT18" s="95" t="s">
        <v>62</v>
      </c>
      <c r="AU18" s="96"/>
      <c r="AV18" s="96"/>
      <c r="AW18" s="96"/>
      <c r="AX18" s="96"/>
      <c r="AY18" s="97"/>
      <c r="BA18" s="59" t="s">
        <v>283</v>
      </c>
      <c r="BB18" s="59" t="s">
        <v>337</v>
      </c>
      <c r="BC18" s="64" t="s">
        <v>338</v>
      </c>
    </row>
    <row r="19" spans="2:55" ht="12.75">
      <c r="B19" s="40">
        <f t="shared" si="0"/>
        <v>10</v>
      </c>
      <c r="C19" s="5" t="s">
        <v>8</v>
      </c>
      <c r="D19" s="6"/>
      <c r="E19" s="4"/>
      <c r="F19" s="4"/>
      <c r="G19" s="4"/>
      <c r="H19" s="4"/>
      <c r="I19" s="4"/>
      <c r="J19" s="6"/>
      <c r="K19" s="107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4"/>
      <c r="AA19" s="16" t="s">
        <v>42</v>
      </c>
      <c r="AB19" s="5" t="s">
        <v>46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20" t="s">
        <v>59</v>
      </c>
      <c r="AN19" s="102" t="s">
        <v>316</v>
      </c>
      <c r="AO19" s="103"/>
      <c r="AP19" s="103"/>
      <c r="AQ19" s="103"/>
      <c r="AR19" s="103"/>
      <c r="AS19" s="4"/>
      <c r="AT19" s="102" t="s">
        <v>316</v>
      </c>
      <c r="AU19" s="103"/>
      <c r="AV19" s="103"/>
      <c r="AW19" s="103"/>
      <c r="AX19" s="103"/>
      <c r="AY19" s="36"/>
      <c r="BA19" s="59" t="s">
        <v>205</v>
      </c>
      <c r="BB19" s="59" t="s">
        <v>339</v>
      </c>
      <c r="BC19" s="64" t="s">
        <v>324</v>
      </c>
    </row>
    <row r="20" spans="2:55" ht="12.75">
      <c r="B20" s="40">
        <f t="shared" si="0"/>
        <v>11</v>
      </c>
      <c r="C20" s="5"/>
      <c r="D20" s="6"/>
      <c r="E20" s="4"/>
      <c r="F20" s="4"/>
      <c r="G20" s="4"/>
      <c r="H20" s="4"/>
      <c r="I20" s="4"/>
      <c r="J20" s="21"/>
      <c r="K20" s="95" t="s">
        <v>61</v>
      </c>
      <c r="L20" s="96"/>
      <c r="M20" s="96"/>
      <c r="N20" s="96"/>
      <c r="O20" s="96"/>
      <c r="P20" s="96"/>
      <c r="Q20" s="96"/>
      <c r="R20" s="97"/>
      <c r="S20" s="95" t="s">
        <v>62</v>
      </c>
      <c r="T20" s="96"/>
      <c r="U20" s="96"/>
      <c r="V20" s="96"/>
      <c r="W20" s="96"/>
      <c r="X20" s="96"/>
      <c r="Y20" s="96"/>
      <c r="Z20" s="96"/>
      <c r="AA20" s="97"/>
      <c r="AB20" s="5" t="s">
        <v>47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17" t="s">
        <v>55</v>
      </c>
      <c r="AN20" s="113" t="s">
        <v>316</v>
      </c>
      <c r="AO20" s="101"/>
      <c r="AP20" s="101"/>
      <c r="AQ20" s="101"/>
      <c r="AR20" s="101"/>
      <c r="AS20" s="4"/>
      <c r="AT20" s="100" t="s">
        <v>316</v>
      </c>
      <c r="AU20" s="101"/>
      <c r="AV20" s="101"/>
      <c r="AW20" s="101"/>
      <c r="AX20" s="101"/>
      <c r="AY20" s="7"/>
      <c r="BA20" s="59" t="s">
        <v>178</v>
      </c>
      <c r="BB20" s="59" t="s">
        <v>340</v>
      </c>
      <c r="BC20" s="64" t="s">
        <v>324</v>
      </c>
    </row>
    <row r="21" spans="2:55" ht="12.75">
      <c r="B21" s="40">
        <f t="shared" si="0"/>
        <v>12</v>
      </c>
      <c r="C21" s="5" t="s">
        <v>9</v>
      </c>
      <c r="D21" s="6"/>
      <c r="E21" s="4"/>
      <c r="F21" s="4"/>
      <c r="G21" s="4"/>
      <c r="H21" s="4"/>
      <c r="I21" s="4"/>
      <c r="J21" s="22" t="s">
        <v>41</v>
      </c>
      <c r="K21" s="117"/>
      <c r="L21" s="108"/>
      <c r="M21" s="108"/>
      <c r="N21" s="108"/>
      <c r="O21" s="108"/>
      <c r="P21" s="108"/>
      <c r="Q21" s="108"/>
      <c r="R21" s="4"/>
      <c r="S21" s="23"/>
      <c r="T21" s="107"/>
      <c r="U21" s="108"/>
      <c r="V21" s="108"/>
      <c r="W21" s="108"/>
      <c r="X21" s="108"/>
      <c r="Y21" s="108"/>
      <c r="Z21" s="108"/>
      <c r="AA21" s="4"/>
      <c r="AB21" s="5" t="s">
        <v>48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17" t="s">
        <v>56</v>
      </c>
      <c r="AN21" s="102" t="s">
        <v>316</v>
      </c>
      <c r="AO21" s="103"/>
      <c r="AP21" s="103"/>
      <c r="AQ21" s="103"/>
      <c r="AR21" s="103"/>
      <c r="AT21" s="102" t="s">
        <v>316</v>
      </c>
      <c r="AU21" s="103"/>
      <c r="AV21" s="103"/>
      <c r="AW21" s="103"/>
      <c r="AX21" s="103"/>
      <c r="AY21" s="7"/>
      <c r="BA21" s="59" t="s">
        <v>179</v>
      </c>
      <c r="BB21" s="59" t="s">
        <v>341</v>
      </c>
      <c r="BC21" s="64" t="s">
        <v>324</v>
      </c>
    </row>
    <row r="22" spans="2:55" ht="12.75">
      <c r="B22" s="40">
        <f t="shared" si="0"/>
        <v>13</v>
      </c>
      <c r="C22" s="5" t="s">
        <v>10</v>
      </c>
      <c r="D22" s="6"/>
      <c r="E22" s="4"/>
      <c r="F22" s="4"/>
      <c r="G22" s="4"/>
      <c r="H22" s="4"/>
      <c r="I22" s="4"/>
      <c r="J22" s="17" t="s">
        <v>42</v>
      </c>
      <c r="K22" s="124"/>
      <c r="L22" s="119"/>
      <c r="M22" s="119"/>
      <c r="N22" s="119"/>
      <c r="O22" s="119"/>
      <c r="P22" s="119"/>
      <c r="Q22" s="119"/>
      <c r="R22" s="4"/>
      <c r="S22" s="23"/>
      <c r="T22" s="73"/>
      <c r="U22" s="74"/>
      <c r="V22" s="74"/>
      <c r="W22" s="74"/>
      <c r="X22" s="74"/>
      <c r="Y22" s="74"/>
      <c r="Z22" s="74"/>
      <c r="AA22" s="4"/>
      <c r="AB22" s="5" t="s">
        <v>49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17" t="s">
        <v>41</v>
      </c>
      <c r="AN22" s="109" t="s">
        <v>316</v>
      </c>
      <c r="AO22" s="110"/>
      <c r="AP22" s="110"/>
      <c r="AQ22" s="110"/>
      <c r="AR22" s="110"/>
      <c r="AS22" s="4"/>
      <c r="AT22" s="4"/>
      <c r="AU22" s="4"/>
      <c r="AV22" s="4"/>
      <c r="AW22" s="4"/>
      <c r="AX22" s="4"/>
      <c r="AY22" s="7"/>
      <c r="BA22" s="59" t="s">
        <v>212</v>
      </c>
      <c r="BB22" s="59" t="s">
        <v>342</v>
      </c>
      <c r="BC22" s="64" t="s">
        <v>324</v>
      </c>
    </row>
    <row r="23" spans="2:55" ht="12.75">
      <c r="B23" s="40">
        <f t="shared" si="0"/>
        <v>14</v>
      </c>
      <c r="C23" s="5" t="s">
        <v>11</v>
      </c>
      <c r="D23" s="6"/>
      <c r="E23" s="4"/>
      <c r="F23" s="4"/>
      <c r="G23" s="4"/>
      <c r="H23" s="4"/>
      <c r="I23" s="4"/>
      <c r="J23" s="17" t="s">
        <v>44</v>
      </c>
      <c r="K23" s="124"/>
      <c r="L23" s="119"/>
      <c r="M23" s="119"/>
      <c r="N23" s="119"/>
      <c r="O23" s="125"/>
      <c r="P23" s="98"/>
      <c r="Q23" s="74"/>
      <c r="R23" s="99"/>
      <c r="S23" s="98"/>
      <c r="T23" s="74"/>
      <c r="U23" s="74"/>
      <c r="V23" s="74"/>
      <c r="W23" s="74"/>
      <c r="X23" s="99"/>
      <c r="Y23" s="98"/>
      <c r="Z23" s="74"/>
      <c r="AA23" s="99"/>
      <c r="AB23" s="5" t="s">
        <v>50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17" t="s">
        <v>41</v>
      </c>
      <c r="AN23" s="109" t="s">
        <v>316</v>
      </c>
      <c r="AO23" s="110"/>
      <c r="AP23" s="110"/>
      <c r="AQ23" s="110"/>
      <c r="AR23" s="110"/>
      <c r="AS23" s="4"/>
      <c r="AT23" s="4"/>
      <c r="AU23" s="4"/>
      <c r="AV23" s="4"/>
      <c r="AW23" s="4"/>
      <c r="AX23" s="4"/>
      <c r="AY23" s="7"/>
      <c r="BA23" s="59" t="s">
        <v>177</v>
      </c>
      <c r="BB23" s="59" t="s">
        <v>343</v>
      </c>
      <c r="BC23" s="64" t="s">
        <v>324</v>
      </c>
    </row>
    <row r="24" spans="2:55" ht="12.75">
      <c r="B24" s="40">
        <f t="shared" si="0"/>
        <v>15</v>
      </c>
      <c r="C24" s="5" t="s">
        <v>12</v>
      </c>
      <c r="D24" s="6"/>
      <c r="E24" s="4"/>
      <c r="F24" s="4"/>
      <c r="G24" s="4"/>
      <c r="H24" s="4"/>
      <c r="I24" s="4"/>
      <c r="J24" s="17" t="s">
        <v>44</v>
      </c>
      <c r="K24" s="98"/>
      <c r="L24" s="74"/>
      <c r="M24" s="74"/>
      <c r="N24" s="74"/>
      <c r="O24" s="99"/>
      <c r="P24" s="98"/>
      <c r="Q24" s="74"/>
      <c r="R24" s="99"/>
      <c r="S24" s="98"/>
      <c r="T24" s="74"/>
      <c r="U24" s="74"/>
      <c r="V24" s="74"/>
      <c r="W24" s="74"/>
      <c r="X24" s="99"/>
      <c r="Y24" s="98"/>
      <c r="Z24" s="74"/>
      <c r="AA24" s="99"/>
      <c r="AB24" s="5" t="s">
        <v>51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17" t="s">
        <v>57</v>
      </c>
      <c r="AN24" s="113" t="s">
        <v>316</v>
      </c>
      <c r="AO24" s="101"/>
      <c r="AP24" s="101"/>
      <c r="AQ24" s="101"/>
      <c r="AR24" s="101"/>
      <c r="AS24" s="4"/>
      <c r="AT24" s="4"/>
      <c r="AU24" s="4"/>
      <c r="AV24" s="4"/>
      <c r="AW24" s="4"/>
      <c r="AX24" s="4"/>
      <c r="AY24" s="7"/>
      <c r="BA24" s="59" t="s">
        <v>176</v>
      </c>
      <c r="BB24" s="59" t="s">
        <v>344</v>
      </c>
      <c r="BC24" s="64" t="s">
        <v>324</v>
      </c>
    </row>
    <row r="25" spans="2:55" ht="12.75">
      <c r="B25" s="40">
        <f t="shared" si="0"/>
        <v>16</v>
      </c>
      <c r="C25" s="5" t="s">
        <v>13</v>
      </c>
      <c r="D25" s="6"/>
      <c r="E25" s="4"/>
      <c r="F25" s="4"/>
      <c r="G25" s="4"/>
      <c r="H25" s="4"/>
      <c r="I25" s="4"/>
      <c r="J25" s="17" t="s">
        <v>42</v>
      </c>
      <c r="K25" s="4"/>
      <c r="L25" s="73"/>
      <c r="M25" s="74"/>
      <c r="N25" s="74"/>
      <c r="O25" s="74"/>
      <c r="P25" s="74"/>
      <c r="Q25" s="74"/>
      <c r="R25" s="4"/>
      <c r="S25" s="23"/>
      <c r="T25" s="73"/>
      <c r="U25" s="74"/>
      <c r="V25" s="74"/>
      <c r="W25" s="74"/>
      <c r="X25" s="74"/>
      <c r="Y25" s="74"/>
      <c r="Z25" s="74"/>
      <c r="AA25" s="4"/>
      <c r="AB25" s="5" t="s">
        <v>52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17" t="s">
        <v>300</v>
      </c>
      <c r="AN25" s="109" t="s">
        <v>316</v>
      </c>
      <c r="AO25" s="110"/>
      <c r="AP25" s="110"/>
      <c r="AQ25" s="110"/>
      <c r="AR25" s="110"/>
      <c r="AS25" s="4"/>
      <c r="AT25" s="4"/>
      <c r="AU25" s="4"/>
      <c r="AV25" s="4"/>
      <c r="AW25" s="4"/>
      <c r="AX25" s="4"/>
      <c r="AY25" s="7"/>
      <c r="BA25" s="59" t="s">
        <v>303</v>
      </c>
      <c r="BB25" s="59" t="s">
        <v>345</v>
      </c>
      <c r="BC25" s="64" t="s">
        <v>346</v>
      </c>
    </row>
    <row r="26" spans="2:55" ht="12.75">
      <c r="B26" s="40">
        <f t="shared" si="0"/>
        <v>17</v>
      </c>
      <c r="C26" s="5" t="s">
        <v>14</v>
      </c>
      <c r="D26" s="6"/>
      <c r="E26" s="4"/>
      <c r="F26" s="4"/>
      <c r="G26" s="4"/>
      <c r="H26" s="4"/>
      <c r="I26" s="4"/>
      <c r="J26" s="17" t="s">
        <v>42</v>
      </c>
      <c r="K26" s="4"/>
      <c r="L26" s="73"/>
      <c r="M26" s="74"/>
      <c r="N26" s="74"/>
      <c r="O26" s="74"/>
      <c r="P26" s="74"/>
      <c r="Q26" s="74"/>
      <c r="R26" s="4"/>
      <c r="S26" s="23"/>
      <c r="T26" s="73"/>
      <c r="U26" s="74"/>
      <c r="V26" s="74"/>
      <c r="W26" s="74"/>
      <c r="X26" s="74"/>
      <c r="Y26" s="74"/>
      <c r="Z26" s="74"/>
      <c r="AA26" s="4"/>
      <c r="AB26" s="5" t="s">
        <v>53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17" t="s">
        <v>58</v>
      </c>
      <c r="AN26" s="117"/>
      <c r="AO26" s="108"/>
      <c r="AP26" s="108"/>
      <c r="AQ26" s="108"/>
      <c r="AR26" s="108"/>
      <c r="AS26" s="46" t="s">
        <v>296</v>
      </c>
      <c r="AT26" s="71"/>
      <c r="AU26" s="72"/>
      <c r="AV26" s="72"/>
      <c r="AW26" s="72"/>
      <c r="AX26" s="72"/>
      <c r="AY26" s="7"/>
      <c r="BA26" s="59" t="s">
        <v>147</v>
      </c>
      <c r="BB26" s="59" t="s">
        <v>347</v>
      </c>
      <c r="BC26" s="67">
        <v>41121</v>
      </c>
    </row>
    <row r="27" spans="2:55" ht="12.75">
      <c r="B27" s="40">
        <f t="shared" si="0"/>
        <v>18</v>
      </c>
      <c r="C27" s="18" t="s">
        <v>15</v>
      </c>
      <c r="D27" s="19"/>
      <c r="E27" s="3"/>
      <c r="F27" s="3"/>
      <c r="G27" s="3"/>
      <c r="H27" s="3"/>
      <c r="I27" s="3"/>
      <c r="J27" s="20" t="s">
        <v>43</v>
      </c>
      <c r="K27" s="3"/>
      <c r="L27" s="118"/>
      <c r="M27" s="119"/>
      <c r="N27" s="119"/>
      <c r="O27" s="119"/>
      <c r="P27" s="119"/>
      <c r="Q27" s="119"/>
      <c r="R27" s="3"/>
      <c r="S27" s="24"/>
      <c r="T27" s="118"/>
      <c r="U27" s="119"/>
      <c r="V27" s="119"/>
      <c r="W27" s="119"/>
      <c r="X27" s="119"/>
      <c r="Y27" s="119"/>
      <c r="Z27" s="119"/>
      <c r="AA27" s="3"/>
      <c r="AB27" s="18" t="s">
        <v>54</v>
      </c>
      <c r="AC27" s="3"/>
      <c r="AD27" s="3"/>
      <c r="AE27" s="3"/>
      <c r="AF27" s="3"/>
      <c r="AG27" s="3"/>
      <c r="AH27" s="3"/>
      <c r="AI27" s="3"/>
      <c r="AJ27" s="3"/>
      <c r="AK27" s="3"/>
      <c r="AL27" s="4"/>
      <c r="AM27" s="20" t="s">
        <v>60</v>
      </c>
      <c r="AN27" s="98"/>
      <c r="AO27" s="74"/>
      <c r="AP27" s="74"/>
      <c r="AQ27" s="74"/>
      <c r="AR27" s="74"/>
      <c r="AS27" s="3"/>
      <c r="AT27" s="3"/>
      <c r="AU27" s="3"/>
      <c r="AV27" s="3"/>
      <c r="AW27" s="3"/>
      <c r="AX27" s="4"/>
      <c r="AY27" s="7"/>
      <c r="BA27" s="59" t="s">
        <v>174</v>
      </c>
      <c r="BB27" s="59" t="s">
        <v>348</v>
      </c>
      <c r="BC27" s="64" t="s">
        <v>324</v>
      </c>
    </row>
    <row r="28" spans="2:55" ht="12.75">
      <c r="B28" s="40">
        <f t="shared" si="0"/>
        <v>19</v>
      </c>
      <c r="C28" s="83" t="s">
        <v>16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51"/>
      <c r="BA28" s="59" t="s">
        <v>175</v>
      </c>
      <c r="BB28" s="59" t="s">
        <v>349</v>
      </c>
      <c r="BC28" s="64" t="s">
        <v>324</v>
      </c>
    </row>
    <row r="29" spans="2:55" ht="12.75">
      <c r="B29" s="40">
        <f t="shared" si="0"/>
        <v>20</v>
      </c>
      <c r="C29" s="5" t="s">
        <v>17</v>
      </c>
      <c r="D29" s="6"/>
      <c r="E29" s="4"/>
      <c r="F29" s="4"/>
      <c r="G29" s="4"/>
      <c r="H29" s="4"/>
      <c r="I29" s="4"/>
      <c r="J29" s="4"/>
      <c r="K29" s="73"/>
      <c r="L29" s="74"/>
      <c r="M29" s="74"/>
      <c r="N29" s="74"/>
      <c r="O29" s="74"/>
      <c r="P29" s="74"/>
      <c r="Q29" s="74"/>
      <c r="R29" s="74"/>
      <c r="S29" s="74"/>
      <c r="T29" s="74"/>
      <c r="U29" s="4"/>
      <c r="V29" s="4"/>
      <c r="W29" s="4"/>
      <c r="X29" s="4"/>
      <c r="Y29" s="4"/>
      <c r="Z29" s="4"/>
      <c r="AA29" s="16" t="s">
        <v>299</v>
      </c>
      <c r="AB29" s="25" t="s">
        <v>73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107"/>
      <c r="AO29" s="108"/>
      <c r="AP29" s="108"/>
      <c r="AQ29" s="108"/>
      <c r="AR29" s="108"/>
      <c r="AS29" s="108"/>
      <c r="AT29" s="108"/>
      <c r="AU29" s="108"/>
      <c r="AV29" s="108"/>
      <c r="AW29" s="108"/>
      <c r="AX29" s="4"/>
      <c r="AY29" s="17" t="s">
        <v>76</v>
      </c>
      <c r="BA29" s="59" t="s">
        <v>192</v>
      </c>
      <c r="BB29" s="59" t="s">
        <v>350</v>
      </c>
      <c r="BC29" s="64">
        <v>1</v>
      </c>
    </row>
    <row r="30" spans="2:55" ht="12.75">
      <c r="B30" s="40">
        <f t="shared" si="0"/>
        <v>21</v>
      </c>
      <c r="C30" s="5" t="s">
        <v>18</v>
      </c>
      <c r="D30" s="6"/>
      <c r="E30" s="4"/>
      <c r="F30" s="4"/>
      <c r="G30" s="4"/>
      <c r="H30" s="4"/>
      <c r="I30" s="4"/>
      <c r="J30" s="4"/>
      <c r="K30" s="73"/>
      <c r="L30" s="74"/>
      <c r="M30" s="74"/>
      <c r="N30" s="74"/>
      <c r="O30" s="74"/>
      <c r="P30" s="74"/>
      <c r="Q30" s="74"/>
      <c r="R30" s="74"/>
      <c r="S30" s="74"/>
      <c r="T30" s="74"/>
      <c r="U30" s="4"/>
      <c r="V30" s="4"/>
      <c r="W30" s="4"/>
      <c r="X30" s="4"/>
      <c r="Y30" s="4"/>
      <c r="Z30" s="4"/>
      <c r="AA30" s="16" t="s">
        <v>137</v>
      </c>
      <c r="AB30" s="25" t="s">
        <v>74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107"/>
      <c r="AO30" s="108"/>
      <c r="AP30" s="108"/>
      <c r="AQ30" s="108"/>
      <c r="AR30" s="108"/>
      <c r="AS30" s="108"/>
      <c r="AT30" s="108"/>
      <c r="AU30" s="108"/>
      <c r="AV30" s="108"/>
      <c r="AW30" s="108"/>
      <c r="AX30" s="4"/>
      <c r="AY30" s="22" t="s">
        <v>41</v>
      </c>
      <c r="BA30" s="59" t="s">
        <v>274</v>
      </c>
      <c r="BB30" s="59" t="s">
        <v>351</v>
      </c>
      <c r="BC30" s="64" t="s">
        <v>324</v>
      </c>
    </row>
    <row r="31" spans="2:55" ht="12.75">
      <c r="B31" s="40">
        <f t="shared" si="0"/>
        <v>22</v>
      </c>
      <c r="C31" s="5" t="s">
        <v>19</v>
      </c>
      <c r="D31" s="6"/>
      <c r="E31" s="4"/>
      <c r="F31" s="4"/>
      <c r="G31" s="4"/>
      <c r="H31" s="4"/>
      <c r="I31" s="4"/>
      <c r="J31" s="4"/>
      <c r="K31" s="73"/>
      <c r="L31" s="74"/>
      <c r="M31" s="74"/>
      <c r="N31" s="74"/>
      <c r="O31" s="74"/>
      <c r="P31" s="74"/>
      <c r="Q31" s="74"/>
      <c r="R31" s="74"/>
      <c r="S31" s="74"/>
      <c r="T31" s="74"/>
      <c r="U31" s="4"/>
      <c r="V31" s="4"/>
      <c r="W31" s="4"/>
      <c r="X31" s="4"/>
      <c r="Y31" s="4"/>
      <c r="Z31" s="4"/>
      <c r="AA31" s="16" t="s">
        <v>81</v>
      </c>
      <c r="AB31" s="25" t="s">
        <v>75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73"/>
      <c r="AO31" s="74"/>
      <c r="AP31" s="74"/>
      <c r="AQ31" s="74"/>
      <c r="AR31" s="74"/>
      <c r="AS31" s="74"/>
      <c r="AT31" s="74"/>
      <c r="AU31" s="74"/>
      <c r="AV31" s="74"/>
      <c r="AW31" s="74"/>
      <c r="AX31" s="4"/>
      <c r="AY31" s="22" t="s">
        <v>41</v>
      </c>
      <c r="BA31" s="59" t="s">
        <v>267</v>
      </c>
      <c r="BB31" s="59" t="s">
        <v>352</v>
      </c>
      <c r="BC31" s="64" t="s">
        <v>324</v>
      </c>
    </row>
    <row r="32" spans="2:55" ht="12.75">
      <c r="B32" s="40">
        <f t="shared" si="0"/>
        <v>23</v>
      </c>
      <c r="C32" s="18" t="s">
        <v>20</v>
      </c>
      <c r="D32" s="19"/>
      <c r="E32" s="3"/>
      <c r="F32" s="3"/>
      <c r="G32" s="3"/>
      <c r="H32" s="73"/>
      <c r="I32" s="74"/>
      <c r="J32" s="3"/>
      <c r="K32" s="3"/>
      <c r="L32" s="3"/>
      <c r="M32" s="26" t="s">
        <v>78</v>
      </c>
      <c r="N32" s="18" t="s">
        <v>79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73"/>
      <c r="Z32" s="74"/>
      <c r="AA32" s="74"/>
      <c r="AB32" s="74"/>
      <c r="AC32" s="74"/>
      <c r="AD32" s="74"/>
      <c r="AE32" s="74"/>
      <c r="AF32" s="74"/>
      <c r="AG32" s="3"/>
      <c r="AH32" s="3"/>
      <c r="AI32" s="26" t="s">
        <v>80</v>
      </c>
      <c r="AJ32" s="18" t="s">
        <v>77</v>
      </c>
      <c r="AK32" s="3"/>
      <c r="AL32" s="3"/>
      <c r="AM32" s="3"/>
      <c r="AN32" s="3"/>
      <c r="AO32" s="3"/>
      <c r="AP32" s="3"/>
      <c r="AQ32" s="3"/>
      <c r="AR32" s="3"/>
      <c r="AS32" s="73"/>
      <c r="AT32" s="74"/>
      <c r="AU32" s="74"/>
      <c r="AV32" s="74"/>
      <c r="AW32" s="74"/>
      <c r="AX32" s="3"/>
      <c r="AY32" s="27" t="s">
        <v>41</v>
      </c>
      <c r="BA32" s="59" t="s">
        <v>242</v>
      </c>
      <c r="BB32" s="59" t="s">
        <v>353</v>
      </c>
      <c r="BC32" s="64" t="s">
        <v>324</v>
      </c>
    </row>
    <row r="33" spans="2:55" ht="13.5" thickBot="1">
      <c r="B33" s="40">
        <f t="shared" si="0"/>
        <v>24</v>
      </c>
      <c r="C33" s="138" t="s">
        <v>21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BA33" s="59" t="s">
        <v>240</v>
      </c>
      <c r="BB33" s="59" t="s">
        <v>354</v>
      </c>
      <c r="BC33" s="64">
        <v>1.5</v>
      </c>
    </row>
    <row r="34" spans="2:55" ht="13.5" thickBot="1">
      <c r="B34" s="40">
        <f t="shared" si="0"/>
        <v>25</v>
      </c>
      <c r="C34" s="28" t="s">
        <v>130</v>
      </c>
      <c r="D34" s="29"/>
      <c r="E34" s="30"/>
      <c r="F34" s="30"/>
      <c r="G34" s="30"/>
      <c r="H34" s="30"/>
      <c r="I34" s="30"/>
      <c r="J34" s="139"/>
      <c r="K34" s="140"/>
      <c r="L34" s="140"/>
      <c r="M34" s="140"/>
      <c r="N34" s="140"/>
      <c r="O34" s="140"/>
      <c r="P34" s="140"/>
      <c r="Q34" s="30"/>
      <c r="R34" s="30"/>
      <c r="S34" s="31" t="s">
        <v>131</v>
      </c>
      <c r="T34" s="28" t="s">
        <v>132</v>
      </c>
      <c r="U34" s="30"/>
      <c r="V34" s="30"/>
      <c r="W34" s="30"/>
      <c r="X34" s="30"/>
      <c r="Y34" s="141" t="s">
        <v>481</v>
      </c>
      <c r="Z34" s="142"/>
      <c r="AA34" s="142"/>
      <c r="AB34" s="142"/>
      <c r="AC34" s="142"/>
      <c r="AD34" s="142"/>
      <c r="AE34" s="142"/>
      <c r="AF34" s="142"/>
      <c r="AG34" s="30"/>
      <c r="AH34" s="31" t="s">
        <v>131</v>
      </c>
      <c r="AI34" s="28" t="s">
        <v>133</v>
      </c>
      <c r="AJ34" s="30"/>
      <c r="AK34" s="30"/>
      <c r="AL34" s="30"/>
      <c r="AM34" s="30"/>
      <c r="AN34" s="30"/>
      <c r="AO34" s="13"/>
      <c r="AP34" s="30"/>
      <c r="AQ34" s="139"/>
      <c r="AR34" s="140"/>
      <c r="AS34" s="140"/>
      <c r="AT34" s="140"/>
      <c r="AU34" s="140"/>
      <c r="AV34" s="140"/>
      <c r="AW34" s="140"/>
      <c r="AX34" s="30"/>
      <c r="AY34" s="32" t="s">
        <v>41</v>
      </c>
      <c r="AZ34" s="52"/>
      <c r="BA34" s="59" t="s">
        <v>238</v>
      </c>
      <c r="BB34" s="59" t="s">
        <v>355</v>
      </c>
      <c r="BC34" s="64" t="s">
        <v>324</v>
      </c>
    </row>
    <row r="35" spans="2:55" ht="12.75">
      <c r="B35" s="40">
        <f t="shared" si="0"/>
        <v>26</v>
      </c>
      <c r="C35" s="33" t="s">
        <v>22</v>
      </c>
      <c r="D35" s="12"/>
      <c r="E35" s="13"/>
      <c r="F35" s="13"/>
      <c r="G35" s="13"/>
      <c r="H35" s="13"/>
      <c r="I35" s="79"/>
      <c r="J35" s="80"/>
      <c r="K35" s="80"/>
      <c r="L35" s="80"/>
      <c r="M35" s="80"/>
      <c r="N35" s="80"/>
      <c r="O35" s="80"/>
      <c r="P35" s="80"/>
      <c r="Q35" s="80"/>
      <c r="R35" s="80"/>
      <c r="S35" s="13"/>
      <c r="T35" s="33" t="s">
        <v>93</v>
      </c>
      <c r="U35" s="13"/>
      <c r="V35" s="13"/>
      <c r="W35" s="13"/>
      <c r="X35" s="13"/>
      <c r="Y35" s="13"/>
      <c r="Z35" s="79"/>
      <c r="AA35" s="80"/>
      <c r="AB35" s="80"/>
      <c r="AC35" s="80"/>
      <c r="AD35" s="80"/>
      <c r="AE35" s="80"/>
      <c r="AF35" s="80"/>
      <c r="AG35" s="80"/>
      <c r="AH35" s="13"/>
      <c r="AI35" s="33" t="s">
        <v>99</v>
      </c>
      <c r="AJ35" s="3"/>
      <c r="AK35" s="13"/>
      <c r="AL35" s="13"/>
      <c r="AM35" s="13"/>
      <c r="AN35" s="4"/>
      <c r="AO35" s="13"/>
      <c r="AP35" s="143"/>
      <c r="AQ35" s="144"/>
      <c r="AR35" s="144"/>
      <c r="AS35" s="144"/>
      <c r="AT35" s="144"/>
      <c r="AU35" s="144"/>
      <c r="AV35" s="144"/>
      <c r="AW35" s="144"/>
      <c r="AX35" s="144"/>
      <c r="AY35" s="14"/>
      <c r="AZ35" s="52"/>
      <c r="BA35" s="59" t="s">
        <v>239</v>
      </c>
      <c r="BB35" s="59" t="s">
        <v>356</v>
      </c>
      <c r="BC35" s="64">
        <v>2</v>
      </c>
    </row>
    <row r="36" spans="2:55" ht="12.75">
      <c r="B36" s="40">
        <f t="shared" si="0"/>
        <v>27</v>
      </c>
      <c r="C36" s="5" t="s">
        <v>23</v>
      </c>
      <c r="D36" s="6"/>
      <c r="E36" s="4"/>
      <c r="F36" s="71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4"/>
      <c r="T36" s="5" t="s">
        <v>82</v>
      </c>
      <c r="U36" s="4"/>
      <c r="V36" s="4"/>
      <c r="W36" s="4"/>
      <c r="X36" s="122"/>
      <c r="Y36" s="123"/>
      <c r="Z36" s="123"/>
      <c r="AA36" s="123"/>
      <c r="AB36" s="123"/>
      <c r="AC36" s="123"/>
      <c r="AD36" s="123"/>
      <c r="AE36" s="123"/>
      <c r="AF36" s="123"/>
      <c r="AG36" s="123"/>
      <c r="AH36" s="4"/>
      <c r="AI36" s="5" t="s">
        <v>304</v>
      </c>
      <c r="AJ36" s="54"/>
      <c r="AK36" s="54"/>
      <c r="AL36" s="54"/>
      <c r="AM36" s="54"/>
      <c r="AN36" s="54"/>
      <c r="AO36" s="54"/>
      <c r="AP36" s="71"/>
      <c r="AQ36" s="72"/>
      <c r="AR36" s="72"/>
      <c r="AS36" s="72"/>
      <c r="AT36" s="72"/>
      <c r="AU36" s="72"/>
      <c r="AV36" s="72"/>
      <c r="AW36" s="72"/>
      <c r="AX36" s="72"/>
      <c r="AY36" s="35"/>
      <c r="AZ36" s="52"/>
      <c r="BA36" s="59" t="s">
        <v>241</v>
      </c>
      <c r="BB36" s="59" t="s">
        <v>357</v>
      </c>
      <c r="BC36" s="64" t="s">
        <v>324</v>
      </c>
    </row>
    <row r="37" spans="2:55" ht="12.75">
      <c r="B37" s="40">
        <f t="shared" si="0"/>
        <v>28</v>
      </c>
      <c r="C37" s="5" t="s">
        <v>24</v>
      </c>
      <c r="D37" s="6"/>
      <c r="E37" s="4"/>
      <c r="F37" s="71"/>
      <c r="G37" s="72"/>
      <c r="H37" s="72"/>
      <c r="I37" s="4"/>
      <c r="J37" s="6" t="s">
        <v>138</v>
      </c>
      <c r="L37" s="4"/>
      <c r="M37" s="4"/>
      <c r="N37" s="4"/>
      <c r="O37" s="4"/>
      <c r="P37" s="126"/>
      <c r="Q37" s="127"/>
      <c r="R37" s="127"/>
      <c r="S37" s="36"/>
      <c r="T37" s="5" t="s">
        <v>83</v>
      </c>
      <c r="U37" s="4"/>
      <c r="V37" s="4"/>
      <c r="W37" s="4"/>
      <c r="X37" s="4"/>
      <c r="Y37" s="71"/>
      <c r="Z37" s="72"/>
      <c r="AA37" s="72"/>
      <c r="AB37" s="6" t="s">
        <v>142</v>
      </c>
      <c r="AC37" s="4"/>
      <c r="AD37" s="4"/>
      <c r="AE37" s="71"/>
      <c r="AF37" s="72"/>
      <c r="AG37" s="4"/>
      <c r="AH37" s="16" t="s">
        <v>144</v>
      </c>
      <c r="AI37" s="5" t="s">
        <v>94</v>
      </c>
      <c r="AJ37" s="3"/>
      <c r="AK37" s="73"/>
      <c r="AL37" s="74"/>
      <c r="AM37" s="74"/>
      <c r="AN37" s="74"/>
      <c r="AO37" s="4"/>
      <c r="AP37" s="16" t="s">
        <v>100</v>
      </c>
      <c r="AQ37" s="5" t="s">
        <v>102</v>
      </c>
      <c r="AR37" s="4"/>
      <c r="AS37" s="4"/>
      <c r="AT37" s="4"/>
      <c r="AU37" s="118"/>
      <c r="AV37" s="119"/>
      <c r="AW37" s="119"/>
      <c r="AX37" s="4"/>
      <c r="AY37" s="35" t="s">
        <v>100</v>
      </c>
      <c r="BA37" s="59" t="s">
        <v>232</v>
      </c>
      <c r="BB37" s="59" t="s">
        <v>358</v>
      </c>
      <c r="BC37" s="64" t="s">
        <v>359</v>
      </c>
    </row>
    <row r="38" spans="2:55" ht="12.75">
      <c r="B38" s="40">
        <f t="shared" si="0"/>
        <v>29</v>
      </c>
      <c r="C38" s="5" t="s">
        <v>25</v>
      </c>
      <c r="D38" s="6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34"/>
      <c r="S38" s="4"/>
      <c r="T38" s="5" t="s">
        <v>84</v>
      </c>
      <c r="U38" s="4"/>
      <c r="V38" s="4"/>
      <c r="W38" s="4"/>
      <c r="X38" s="4"/>
      <c r="Y38" s="34"/>
      <c r="Z38" s="120"/>
      <c r="AA38" s="121"/>
      <c r="AB38" s="121"/>
      <c r="AC38" s="121"/>
      <c r="AD38" s="121"/>
      <c r="AE38" s="121"/>
      <c r="AF38" s="121"/>
      <c r="AG38" s="121"/>
      <c r="AH38" s="4"/>
      <c r="AI38" s="5" t="s">
        <v>95</v>
      </c>
      <c r="AJ38" s="3"/>
      <c r="AK38" s="4"/>
      <c r="AL38" s="4"/>
      <c r="AM38" s="4"/>
      <c r="AN38" s="71"/>
      <c r="AO38" s="72"/>
      <c r="AP38" s="72"/>
      <c r="AQ38" s="72"/>
      <c r="AR38" s="4"/>
      <c r="AS38" s="5" t="s">
        <v>103</v>
      </c>
      <c r="AT38" s="4"/>
      <c r="AV38" s="73"/>
      <c r="AW38" s="74"/>
      <c r="AX38" s="4"/>
      <c r="AY38" s="35" t="s">
        <v>76</v>
      </c>
      <c r="BA38" s="59" t="s">
        <v>243</v>
      </c>
      <c r="BB38" s="59" t="s">
        <v>360</v>
      </c>
      <c r="BC38" s="64" t="s">
        <v>324</v>
      </c>
    </row>
    <row r="39" spans="2:55" ht="12.75">
      <c r="B39" s="40">
        <f t="shared" si="0"/>
        <v>30</v>
      </c>
      <c r="C39" s="5"/>
      <c r="D39" s="6" t="s">
        <v>26</v>
      </c>
      <c r="E39" s="4"/>
      <c r="F39" s="4"/>
      <c r="G39" s="73"/>
      <c r="H39" s="74"/>
      <c r="I39" s="4"/>
      <c r="J39" s="6" t="s">
        <v>139</v>
      </c>
      <c r="K39" s="4"/>
      <c r="L39" s="4"/>
      <c r="M39" s="4"/>
      <c r="N39" s="73"/>
      <c r="O39" s="74"/>
      <c r="P39" s="4"/>
      <c r="Q39" s="4"/>
      <c r="R39" s="34"/>
      <c r="S39" s="16" t="s">
        <v>141</v>
      </c>
      <c r="T39" s="5" t="s">
        <v>85</v>
      </c>
      <c r="U39" s="4"/>
      <c r="V39" s="4"/>
      <c r="W39" s="4"/>
      <c r="X39" s="4"/>
      <c r="Y39" s="4"/>
      <c r="Z39" s="71"/>
      <c r="AA39" s="72"/>
      <c r="AB39" s="72"/>
      <c r="AC39" s="72"/>
      <c r="AD39" s="72"/>
      <c r="AE39" s="72"/>
      <c r="AF39" s="72"/>
      <c r="AG39" s="72"/>
      <c r="AH39" s="4"/>
      <c r="AI39" s="5" t="s">
        <v>35</v>
      </c>
      <c r="AJ39" s="3"/>
      <c r="AK39" s="4"/>
      <c r="AL39" s="4"/>
      <c r="AM39" s="73"/>
      <c r="AN39" s="74"/>
      <c r="AO39" s="74"/>
      <c r="AP39" s="74"/>
      <c r="AQ39" s="74"/>
      <c r="AR39" s="74"/>
      <c r="AS39" s="74"/>
      <c r="AT39" s="74"/>
      <c r="AU39" s="74"/>
      <c r="AV39" s="74"/>
      <c r="AW39" s="4"/>
      <c r="AX39" s="4"/>
      <c r="AY39" s="35" t="s">
        <v>101</v>
      </c>
      <c r="BA39" s="59" t="s">
        <v>188</v>
      </c>
      <c r="BB39" s="59" t="s">
        <v>361</v>
      </c>
      <c r="BC39" s="64">
        <v>112</v>
      </c>
    </row>
    <row r="40" spans="2:55" ht="12.75">
      <c r="B40" s="40">
        <f t="shared" si="0"/>
        <v>31</v>
      </c>
      <c r="C40" s="5"/>
      <c r="D40" s="6" t="s">
        <v>27</v>
      </c>
      <c r="E40" s="4"/>
      <c r="F40" s="4"/>
      <c r="G40" s="73"/>
      <c r="H40" s="74"/>
      <c r="I40" s="4"/>
      <c r="J40" s="6" t="s">
        <v>139</v>
      </c>
      <c r="K40" s="4"/>
      <c r="L40" s="4"/>
      <c r="M40" s="4"/>
      <c r="N40" s="73"/>
      <c r="O40" s="74"/>
      <c r="P40" s="4"/>
      <c r="Q40" s="4"/>
      <c r="R40" s="34"/>
      <c r="S40" s="16" t="s">
        <v>141</v>
      </c>
      <c r="T40" s="5" t="s">
        <v>86</v>
      </c>
      <c r="U40" s="4"/>
      <c r="V40" s="4"/>
      <c r="W40" s="4"/>
      <c r="X40" s="4"/>
      <c r="Y40" s="4"/>
      <c r="Z40" s="4"/>
      <c r="AA40" s="4"/>
      <c r="AB40" s="118"/>
      <c r="AC40" s="119"/>
      <c r="AD40" s="119"/>
      <c r="AE40" s="119"/>
      <c r="AF40" s="119"/>
      <c r="AG40" s="4"/>
      <c r="AH40" s="16" t="s">
        <v>100</v>
      </c>
      <c r="AI40" s="5" t="s">
        <v>96</v>
      </c>
      <c r="AJ40" s="3"/>
      <c r="AK40" s="4"/>
      <c r="AL40" s="4"/>
      <c r="AM40" s="130"/>
      <c r="AN40" s="131"/>
      <c r="AO40" s="131"/>
      <c r="AP40" s="131"/>
      <c r="AQ40" s="131"/>
      <c r="AR40" s="131"/>
      <c r="AS40" s="131"/>
      <c r="AT40" s="131"/>
      <c r="AU40" s="131"/>
      <c r="AV40" s="131"/>
      <c r="AW40" s="4"/>
      <c r="AX40" s="4"/>
      <c r="AY40" s="7"/>
      <c r="BA40" s="59" t="s">
        <v>208</v>
      </c>
      <c r="BB40" s="59" t="s">
        <v>362</v>
      </c>
      <c r="BC40" s="64" t="s">
        <v>324</v>
      </c>
    </row>
    <row r="41" spans="2:55" ht="12.75">
      <c r="B41" s="40">
        <f t="shared" si="0"/>
        <v>32</v>
      </c>
      <c r="C41" s="5" t="s">
        <v>28</v>
      </c>
      <c r="D41" s="6"/>
      <c r="E41" s="4"/>
      <c r="F41" s="4"/>
      <c r="G41" s="4"/>
      <c r="H41" s="4"/>
      <c r="I41" s="4"/>
      <c r="J41" s="71" t="s">
        <v>328</v>
      </c>
      <c r="K41" s="72"/>
      <c r="L41" s="72"/>
      <c r="M41" s="72"/>
      <c r="N41" s="72"/>
      <c r="O41" s="72"/>
      <c r="P41" s="72"/>
      <c r="Q41" s="72"/>
      <c r="R41" s="72"/>
      <c r="S41" s="4"/>
      <c r="T41" s="5" t="s">
        <v>88</v>
      </c>
      <c r="U41" s="4"/>
      <c r="V41" s="4"/>
      <c r="W41" s="4"/>
      <c r="X41" s="4"/>
      <c r="Y41" s="4"/>
      <c r="Z41" s="4"/>
      <c r="AA41" s="4"/>
      <c r="AB41" s="73"/>
      <c r="AC41" s="74"/>
      <c r="AD41" s="74"/>
      <c r="AE41" s="74"/>
      <c r="AF41" s="74"/>
      <c r="AG41" s="4"/>
      <c r="AH41" s="16" t="s">
        <v>100</v>
      </c>
      <c r="AI41" s="5" t="s">
        <v>82</v>
      </c>
      <c r="AJ41" s="3"/>
      <c r="AK41" s="4"/>
      <c r="AL41" s="4"/>
      <c r="AM41" s="71" t="s">
        <v>482</v>
      </c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4"/>
      <c r="AY41" s="7"/>
      <c r="BA41" s="59" t="s">
        <v>253</v>
      </c>
      <c r="BB41" s="59" t="s">
        <v>363</v>
      </c>
      <c r="BC41" s="64" t="s">
        <v>324</v>
      </c>
    </row>
    <row r="42" spans="2:55" ht="12.75">
      <c r="B42" s="40">
        <f t="shared" si="0"/>
        <v>33</v>
      </c>
      <c r="C42" s="5" t="s">
        <v>29</v>
      </c>
      <c r="D42" s="6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34"/>
      <c r="S42" s="4"/>
      <c r="T42" s="5" t="s">
        <v>87</v>
      </c>
      <c r="U42" s="4"/>
      <c r="V42" s="4"/>
      <c r="W42" s="4"/>
      <c r="X42" s="4"/>
      <c r="Y42" s="4"/>
      <c r="Z42" s="4"/>
      <c r="AA42" s="4"/>
      <c r="AB42" s="73"/>
      <c r="AC42" s="74"/>
      <c r="AD42" s="74"/>
      <c r="AE42" s="74"/>
      <c r="AF42" s="74"/>
      <c r="AG42" s="4"/>
      <c r="AH42" s="16" t="s">
        <v>100</v>
      </c>
      <c r="AI42" s="5" t="s">
        <v>94</v>
      </c>
      <c r="AJ42" s="3"/>
      <c r="AK42" s="73"/>
      <c r="AL42" s="74"/>
      <c r="AM42" s="74"/>
      <c r="AN42" s="74"/>
      <c r="AO42" s="4"/>
      <c r="AP42" s="16" t="s">
        <v>100</v>
      </c>
      <c r="AQ42" s="5" t="s">
        <v>104</v>
      </c>
      <c r="AR42" s="4"/>
      <c r="AS42" s="4"/>
      <c r="AT42" s="4"/>
      <c r="AU42" s="73"/>
      <c r="AV42" s="74"/>
      <c r="AW42" s="74"/>
      <c r="AX42" s="34"/>
      <c r="AY42" s="35" t="s">
        <v>100</v>
      </c>
      <c r="BA42" s="59" t="s">
        <v>252</v>
      </c>
      <c r="BB42" s="59" t="s">
        <v>364</v>
      </c>
      <c r="BC42" s="64" t="s">
        <v>324</v>
      </c>
    </row>
    <row r="43" spans="2:55" ht="12.75">
      <c r="B43" s="40">
        <f t="shared" si="0"/>
        <v>34</v>
      </c>
      <c r="C43" s="5" t="s">
        <v>306</v>
      </c>
      <c r="D43" s="6"/>
      <c r="E43" s="4"/>
      <c r="F43" s="4"/>
      <c r="G43" s="4"/>
      <c r="H43" s="4"/>
      <c r="I43" s="4"/>
      <c r="J43" s="71"/>
      <c r="K43" s="72"/>
      <c r="L43" s="72"/>
      <c r="M43" s="72"/>
      <c r="N43" s="72"/>
      <c r="O43" s="72"/>
      <c r="P43" s="72"/>
      <c r="Q43" s="72"/>
      <c r="R43" s="34"/>
      <c r="S43" s="16" t="s">
        <v>140</v>
      </c>
      <c r="T43" s="5" t="s">
        <v>89</v>
      </c>
      <c r="U43" s="4"/>
      <c r="V43" s="4"/>
      <c r="W43" s="4"/>
      <c r="X43" s="4"/>
      <c r="Y43" s="4"/>
      <c r="Z43" s="73"/>
      <c r="AA43" s="74"/>
      <c r="AB43" s="74"/>
      <c r="AC43" s="74"/>
      <c r="AD43" s="74"/>
      <c r="AE43" s="74"/>
      <c r="AF43" s="74"/>
      <c r="AG43" s="4"/>
      <c r="AH43" s="16" t="s">
        <v>100</v>
      </c>
      <c r="AI43" s="5" t="s">
        <v>97</v>
      </c>
      <c r="AK43" s="4"/>
      <c r="AL43" s="73"/>
      <c r="AM43" s="74"/>
      <c r="AN43" s="99"/>
      <c r="AO43" s="5" t="s">
        <v>105</v>
      </c>
      <c r="AP43" s="4"/>
      <c r="AQ43" s="4"/>
      <c r="AR43" s="4"/>
      <c r="AS43" s="4"/>
      <c r="AU43" s="73"/>
      <c r="AV43" s="74"/>
      <c r="AW43" s="74"/>
      <c r="AX43" s="4"/>
      <c r="AY43" s="22" t="s">
        <v>41</v>
      </c>
      <c r="BA43" s="59" t="s">
        <v>278</v>
      </c>
      <c r="BB43" s="59" t="s">
        <v>365</v>
      </c>
      <c r="BC43" s="64">
        <v>0</v>
      </c>
    </row>
    <row r="44" spans="2:55" ht="12.75">
      <c r="B44" s="40">
        <f t="shared" si="0"/>
        <v>35</v>
      </c>
      <c r="C44" s="5"/>
      <c r="D44" s="6" t="s">
        <v>30</v>
      </c>
      <c r="E44" s="4"/>
      <c r="F44" s="4"/>
      <c r="G44" s="4"/>
      <c r="H44" s="4"/>
      <c r="I44" s="4"/>
      <c r="J44" s="4"/>
      <c r="K44" s="4"/>
      <c r="L44" s="71"/>
      <c r="M44" s="72"/>
      <c r="N44" s="72"/>
      <c r="O44" s="72"/>
      <c r="P44" s="72"/>
      <c r="Q44" s="72"/>
      <c r="R44" s="72"/>
      <c r="S44" s="4"/>
      <c r="T44" s="5" t="s">
        <v>90</v>
      </c>
      <c r="U44" s="4"/>
      <c r="V44" s="4"/>
      <c r="W44" s="4"/>
      <c r="X44" s="4"/>
      <c r="Y44" s="4"/>
      <c r="Z44" s="71"/>
      <c r="AA44" s="72"/>
      <c r="AB44" s="72"/>
      <c r="AC44" s="72"/>
      <c r="AD44" s="72"/>
      <c r="AE44" s="72"/>
      <c r="AF44" s="72"/>
      <c r="AG44" s="72"/>
      <c r="AH44" s="4"/>
      <c r="AI44" s="37" t="s">
        <v>280</v>
      </c>
      <c r="AJ44" s="3"/>
      <c r="AK44" s="4"/>
      <c r="AL44" s="4"/>
      <c r="AM44" s="4"/>
      <c r="AN44" s="4"/>
      <c r="AP44" s="71" t="s">
        <v>458</v>
      </c>
      <c r="AQ44" s="128"/>
      <c r="AR44" s="37" t="s">
        <v>106</v>
      </c>
      <c r="AT44" s="4"/>
      <c r="AU44" s="4"/>
      <c r="AV44" s="4"/>
      <c r="AW44" s="126" t="s">
        <v>458</v>
      </c>
      <c r="AX44" s="127"/>
      <c r="AY44" s="129"/>
      <c r="BA44" s="59" t="s">
        <v>245</v>
      </c>
      <c r="BB44" s="59" t="s">
        <v>366</v>
      </c>
      <c r="BC44" s="64">
        <v>4</v>
      </c>
    </row>
    <row r="45" spans="2:55" ht="12.75">
      <c r="B45" s="40">
        <f t="shared" si="0"/>
        <v>36</v>
      </c>
      <c r="C45" s="5" t="s">
        <v>31</v>
      </c>
      <c r="D45" s="6"/>
      <c r="E45" s="4"/>
      <c r="F45" s="54"/>
      <c r="G45" s="54"/>
      <c r="H45" s="54"/>
      <c r="I45" s="4"/>
      <c r="J45" s="71"/>
      <c r="K45" s="72"/>
      <c r="L45" s="72"/>
      <c r="M45" s="72"/>
      <c r="N45" s="72"/>
      <c r="O45" s="72"/>
      <c r="P45" s="72"/>
      <c r="Q45" s="72"/>
      <c r="R45" s="72"/>
      <c r="S45" s="16"/>
      <c r="T45" s="5" t="s">
        <v>91</v>
      </c>
      <c r="U45" s="4"/>
      <c r="V45" s="71"/>
      <c r="W45" s="72"/>
      <c r="X45" s="72"/>
      <c r="Y45" s="72"/>
      <c r="Z45" s="72"/>
      <c r="AA45" s="4"/>
      <c r="AB45" s="6" t="s">
        <v>143</v>
      </c>
      <c r="AC45" s="4"/>
      <c r="AD45" s="71"/>
      <c r="AE45" s="72"/>
      <c r="AF45" s="72"/>
      <c r="AG45" s="72"/>
      <c r="AH45" s="4"/>
      <c r="AI45" s="5" t="s">
        <v>98</v>
      </c>
      <c r="AJ45" s="3"/>
      <c r="AK45" s="4"/>
      <c r="AL45" s="71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128"/>
      <c r="BA45" s="59" t="s">
        <v>247</v>
      </c>
      <c r="BB45" s="59" t="s">
        <v>367</v>
      </c>
      <c r="BC45" s="64">
        <v>4</v>
      </c>
    </row>
    <row r="46" spans="2:55" ht="12.75">
      <c r="B46" s="40">
        <f t="shared" si="0"/>
        <v>37</v>
      </c>
      <c r="C46" s="18" t="s">
        <v>32</v>
      </c>
      <c r="D46" s="19"/>
      <c r="E46" s="3"/>
      <c r="F46" s="3"/>
      <c r="G46" s="3"/>
      <c r="H46" s="3"/>
      <c r="I46" s="3"/>
      <c r="J46" s="71"/>
      <c r="K46" s="72"/>
      <c r="L46" s="72"/>
      <c r="M46" s="72"/>
      <c r="N46" s="72"/>
      <c r="O46" s="72"/>
      <c r="P46" s="72"/>
      <c r="Q46" s="72"/>
      <c r="R46" s="72"/>
      <c r="S46" s="3"/>
      <c r="T46" s="18" t="s">
        <v>92</v>
      </c>
      <c r="U46" s="3"/>
      <c r="V46" s="3"/>
      <c r="W46" s="3"/>
      <c r="X46" s="3"/>
      <c r="Y46" s="3"/>
      <c r="Z46" s="71"/>
      <c r="AA46" s="72"/>
      <c r="AB46" s="72"/>
      <c r="AC46" s="72"/>
      <c r="AD46" s="72"/>
      <c r="AE46" s="72"/>
      <c r="AF46" s="72"/>
      <c r="AG46" s="72"/>
      <c r="AH46" s="3"/>
      <c r="AI46" s="18"/>
      <c r="AK46" s="3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6"/>
      <c r="BA46" s="59" t="s">
        <v>251</v>
      </c>
      <c r="BB46" s="59" t="s">
        <v>368</v>
      </c>
      <c r="BC46" s="64">
        <v>0.04</v>
      </c>
    </row>
    <row r="47" spans="2:55" ht="12.75">
      <c r="B47" s="40">
        <f t="shared" si="0"/>
        <v>38</v>
      </c>
      <c r="C47" s="84" t="s">
        <v>33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BA47" s="59" t="s">
        <v>231</v>
      </c>
      <c r="BB47" s="59" t="s">
        <v>369</v>
      </c>
      <c r="BC47" s="64" t="s">
        <v>324</v>
      </c>
    </row>
    <row r="48" spans="2:55" ht="12.75">
      <c r="B48" s="40">
        <f t="shared" si="0"/>
        <v>39</v>
      </c>
      <c r="C48" s="38" t="s">
        <v>114</v>
      </c>
      <c r="D48" s="6"/>
      <c r="E48" s="4"/>
      <c r="F48" s="4"/>
      <c r="G48" s="4"/>
      <c r="H48" s="4"/>
      <c r="I48" s="4"/>
      <c r="J48" s="71"/>
      <c r="K48" s="72"/>
      <c r="L48" s="72"/>
      <c r="M48" s="72"/>
      <c r="N48" s="72"/>
      <c r="O48" s="72"/>
      <c r="P48" s="72"/>
      <c r="Q48" s="72"/>
      <c r="R48" s="72"/>
      <c r="S48" s="4"/>
      <c r="T48" s="39" t="s">
        <v>113</v>
      </c>
      <c r="U48" s="4"/>
      <c r="V48" s="4"/>
      <c r="W48" s="4"/>
      <c r="X48" s="4"/>
      <c r="Y48" s="4"/>
      <c r="Z48" s="71" t="s">
        <v>359</v>
      </c>
      <c r="AA48" s="72"/>
      <c r="AB48" s="72"/>
      <c r="AC48" s="72"/>
      <c r="AD48" s="72"/>
      <c r="AE48" s="72"/>
      <c r="AF48" s="72"/>
      <c r="AG48" s="72"/>
      <c r="AH48" s="4"/>
      <c r="AI48" s="39" t="s">
        <v>112</v>
      </c>
      <c r="AJ48" s="4"/>
      <c r="AK48" s="4"/>
      <c r="AL48" s="4"/>
      <c r="AM48" s="4"/>
      <c r="AN48" s="4"/>
      <c r="AO48" s="4"/>
      <c r="AP48" s="4"/>
      <c r="AQ48" s="4"/>
      <c r="AR48" s="71"/>
      <c r="AS48" s="72"/>
      <c r="AT48" s="72"/>
      <c r="AU48" s="72"/>
      <c r="AV48" s="72"/>
      <c r="AW48" s="72"/>
      <c r="AX48" s="72"/>
      <c r="AY48" s="128"/>
      <c r="BA48" s="59" t="s">
        <v>279</v>
      </c>
      <c r="BB48" s="59" t="s">
        <v>370</v>
      </c>
      <c r="BC48" s="64" t="s">
        <v>324</v>
      </c>
    </row>
    <row r="49" spans="2:55" ht="12.75">
      <c r="B49" s="40">
        <f t="shared" si="0"/>
        <v>40</v>
      </c>
      <c r="C49" s="5" t="s">
        <v>24</v>
      </c>
      <c r="D49" s="6"/>
      <c r="E49" s="4"/>
      <c r="F49" s="73"/>
      <c r="G49" s="74"/>
      <c r="H49" s="74"/>
      <c r="I49" s="74"/>
      <c r="J49" s="4"/>
      <c r="K49" s="5" t="s">
        <v>108</v>
      </c>
      <c r="L49" s="4"/>
      <c r="M49" s="4"/>
      <c r="N49" s="4"/>
      <c r="O49" s="73"/>
      <c r="P49" s="74"/>
      <c r="Q49" s="74"/>
      <c r="R49" s="74"/>
      <c r="S49" s="4"/>
      <c r="T49" s="25" t="s">
        <v>107</v>
      </c>
      <c r="U49" s="4"/>
      <c r="V49" s="4"/>
      <c r="W49" s="71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4"/>
      <c r="AI49" s="25" t="s">
        <v>110</v>
      </c>
      <c r="AJ49" s="4"/>
      <c r="AK49" s="4"/>
      <c r="AL49" s="4"/>
      <c r="AM49" s="4"/>
      <c r="AN49" s="71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128"/>
      <c r="BA49" s="59" t="s">
        <v>246</v>
      </c>
      <c r="BB49" s="59" t="s">
        <v>371</v>
      </c>
      <c r="BC49" s="64">
        <v>2</v>
      </c>
    </row>
    <row r="50" spans="2:55" ht="12.75">
      <c r="B50" s="40">
        <f t="shared" si="0"/>
        <v>41</v>
      </c>
      <c r="C50" s="5" t="s">
        <v>34</v>
      </c>
      <c r="D50" s="6"/>
      <c r="E50" s="4"/>
      <c r="F50" s="73"/>
      <c r="G50" s="74"/>
      <c r="H50" s="74"/>
      <c r="I50" s="74"/>
      <c r="J50" s="4"/>
      <c r="K50" s="5" t="s">
        <v>118</v>
      </c>
      <c r="L50" s="4"/>
      <c r="M50" s="4"/>
      <c r="N50" s="4"/>
      <c r="O50" s="73"/>
      <c r="P50" s="74"/>
      <c r="Q50" s="74"/>
      <c r="R50" s="74"/>
      <c r="S50" s="4"/>
      <c r="T50" s="25" t="s">
        <v>24</v>
      </c>
      <c r="U50" s="4"/>
      <c r="V50" s="4"/>
      <c r="W50" s="73"/>
      <c r="X50" s="74"/>
      <c r="Y50" s="74"/>
      <c r="Z50" s="4"/>
      <c r="AA50" s="5" t="s">
        <v>115</v>
      </c>
      <c r="AB50" s="4"/>
      <c r="AC50" s="4"/>
      <c r="AD50" s="4"/>
      <c r="AE50" s="73"/>
      <c r="AF50" s="74"/>
      <c r="AG50" s="74"/>
      <c r="AH50" s="4"/>
      <c r="AI50" s="25" t="s">
        <v>24</v>
      </c>
      <c r="AJ50" s="4"/>
      <c r="AK50" s="4"/>
      <c r="AL50" s="4"/>
      <c r="AM50" s="4"/>
      <c r="AN50" s="71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128"/>
      <c r="BA50" s="59" t="s">
        <v>248</v>
      </c>
      <c r="BB50" s="59" t="s">
        <v>372</v>
      </c>
      <c r="BC50" s="64" t="s">
        <v>324</v>
      </c>
    </row>
    <row r="51" spans="2:55" ht="12.75">
      <c r="B51" s="40">
        <f t="shared" si="0"/>
        <v>42</v>
      </c>
      <c r="C51" s="5" t="s">
        <v>35</v>
      </c>
      <c r="D51" s="6"/>
      <c r="E51" s="4"/>
      <c r="F51" s="73"/>
      <c r="G51" s="74"/>
      <c r="H51" s="74"/>
      <c r="I51" s="74"/>
      <c r="J51" s="4"/>
      <c r="K51" s="5" t="s">
        <v>119</v>
      </c>
      <c r="L51" s="4"/>
      <c r="M51" s="4"/>
      <c r="N51" s="4"/>
      <c r="O51" s="73"/>
      <c r="P51" s="74"/>
      <c r="Q51" s="74"/>
      <c r="R51" s="74"/>
      <c r="S51" s="4"/>
      <c r="T51" s="25" t="s">
        <v>108</v>
      </c>
      <c r="U51" s="4"/>
      <c r="V51" s="4"/>
      <c r="W51" s="4"/>
      <c r="X51" s="73"/>
      <c r="Y51" s="74"/>
      <c r="Z51" s="74"/>
      <c r="AA51" s="74"/>
      <c r="AB51" s="74"/>
      <c r="AC51" s="74"/>
      <c r="AD51" s="74"/>
      <c r="AE51" s="74"/>
      <c r="AF51" s="74"/>
      <c r="AG51" s="74"/>
      <c r="AH51" s="4"/>
      <c r="AI51" s="25" t="s">
        <v>111</v>
      </c>
      <c r="AJ51" s="4"/>
      <c r="AK51" s="4"/>
      <c r="AL51" s="4"/>
      <c r="AM51" s="4"/>
      <c r="AN51" s="73"/>
      <c r="AO51" s="74"/>
      <c r="AP51" s="74"/>
      <c r="AQ51" s="4"/>
      <c r="AR51" s="16" t="s">
        <v>117</v>
      </c>
      <c r="AS51" s="5" t="s">
        <v>116</v>
      </c>
      <c r="AT51" s="4"/>
      <c r="AU51" s="73"/>
      <c r="AV51" s="74"/>
      <c r="AW51" s="74"/>
      <c r="AX51" s="74"/>
      <c r="AY51" s="17">
        <v>1</v>
      </c>
      <c r="BA51" s="59" t="s">
        <v>244</v>
      </c>
      <c r="BB51" s="59" t="s">
        <v>373</v>
      </c>
      <c r="BC51" s="64">
        <v>921</v>
      </c>
    </row>
    <row r="52" spans="2:55" ht="12.75">
      <c r="B52" s="40">
        <f t="shared" si="0"/>
        <v>43</v>
      </c>
      <c r="C52" s="5" t="s">
        <v>36</v>
      </c>
      <c r="D52" s="6"/>
      <c r="E52" s="4"/>
      <c r="F52" s="4"/>
      <c r="G52" s="4"/>
      <c r="H52" s="73"/>
      <c r="I52" s="74"/>
      <c r="J52" s="4"/>
      <c r="K52" s="6" t="s">
        <v>120</v>
      </c>
      <c r="L52" s="4"/>
      <c r="M52" s="4"/>
      <c r="N52" s="4"/>
      <c r="O52" s="73"/>
      <c r="P52" s="74"/>
      <c r="Q52" s="74"/>
      <c r="R52" s="74"/>
      <c r="S52" s="4"/>
      <c r="T52" s="25" t="s">
        <v>109</v>
      </c>
      <c r="U52" s="4"/>
      <c r="V52" s="4"/>
      <c r="W52" s="4"/>
      <c r="X52" s="71"/>
      <c r="Y52" s="72"/>
      <c r="Z52" s="72"/>
      <c r="AA52" s="72"/>
      <c r="AB52" s="72"/>
      <c r="AC52" s="72"/>
      <c r="AD52" s="72"/>
      <c r="AE52" s="72"/>
      <c r="AF52" s="72"/>
      <c r="AG52" s="72"/>
      <c r="AH52" s="4"/>
      <c r="AI52" s="25" t="s">
        <v>308</v>
      </c>
      <c r="AJ52" s="4"/>
      <c r="AK52" s="4"/>
      <c r="AL52" s="4"/>
      <c r="AM52" s="4"/>
      <c r="AN52" s="71" t="s">
        <v>435</v>
      </c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55"/>
      <c r="BA52" s="59" t="s">
        <v>229</v>
      </c>
      <c r="BB52" s="59" t="s">
        <v>374</v>
      </c>
      <c r="BC52" s="64" t="s">
        <v>324</v>
      </c>
    </row>
    <row r="53" spans="2:55" ht="12.75">
      <c r="B53" s="40">
        <f t="shared" si="0"/>
        <v>44</v>
      </c>
      <c r="C53" s="5" t="s">
        <v>37</v>
      </c>
      <c r="D53" s="6"/>
      <c r="E53" s="4"/>
      <c r="F53" s="4"/>
      <c r="G53" s="73"/>
      <c r="H53" s="74"/>
      <c r="I53" s="74"/>
      <c r="J53" s="4"/>
      <c r="K53" s="6" t="s">
        <v>121</v>
      </c>
      <c r="L53" s="4"/>
      <c r="M53" s="4"/>
      <c r="N53" s="4"/>
      <c r="O53" s="4"/>
      <c r="P53" s="73"/>
      <c r="Q53" s="74"/>
      <c r="R53" s="74"/>
      <c r="S53" s="4"/>
      <c r="T53" s="25" t="s">
        <v>312</v>
      </c>
      <c r="U53" s="4"/>
      <c r="V53" s="4"/>
      <c r="W53" s="4"/>
      <c r="X53" s="4"/>
      <c r="Y53" s="4"/>
      <c r="Z53" s="4"/>
      <c r="AA53" s="71"/>
      <c r="AB53" s="72"/>
      <c r="AC53" s="72"/>
      <c r="AD53" s="72"/>
      <c r="AE53" s="72"/>
      <c r="AF53" s="72"/>
      <c r="AG53" s="72"/>
      <c r="AH53" s="4"/>
      <c r="AI53" s="5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7"/>
      <c r="BA53" s="59" t="s">
        <v>225</v>
      </c>
      <c r="BB53" s="59" t="s">
        <v>375</v>
      </c>
      <c r="BC53" s="64" t="s">
        <v>324</v>
      </c>
    </row>
    <row r="54" spans="2:55" ht="12.75">
      <c r="B54" s="40">
        <f t="shared" si="0"/>
        <v>45</v>
      </c>
      <c r="C54" s="5" t="s">
        <v>38</v>
      </c>
      <c r="D54" s="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71"/>
      <c r="AA54" s="72"/>
      <c r="AB54" s="72"/>
      <c r="AC54" s="72"/>
      <c r="AD54" s="72"/>
      <c r="AE54" s="72"/>
      <c r="AF54" s="4"/>
      <c r="AG54" s="5" t="s">
        <v>123</v>
      </c>
      <c r="AH54" s="4"/>
      <c r="AI54" s="4"/>
      <c r="AJ54" s="4"/>
      <c r="AK54" s="4"/>
      <c r="AL54" s="4"/>
      <c r="AM54" s="4"/>
      <c r="AN54" s="4"/>
      <c r="AO54" s="4"/>
      <c r="AP54" s="34"/>
      <c r="AQ54" s="34"/>
      <c r="AR54" s="71"/>
      <c r="AS54" s="72"/>
      <c r="AT54" s="72"/>
      <c r="AU54" s="72"/>
      <c r="AV54" s="72"/>
      <c r="AW54" s="72"/>
      <c r="AX54" s="72"/>
      <c r="AY54" s="128"/>
      <c r="BA54" s="59" t="s">
        <v>226</v>
      </c>
      <c r="BB54" s="59" t="s">
        <v>376</v>
      </c>
      <c r="BC54" s="64">
        <v>2.25</v>
      </c>
    </row>
    <row r="55" spans="2:55" ht="12.75">
      <c r="B55" s="40">
        <f t="shared" si="0"/>
        <v>46</v>
      </c>
      <c r="C55" s="18" t="s">
        <v>39</v>
      </c>
      <c r="D55" s="1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1"/>
      <c r="AA55" s="72"/>
      <c r="AB55" s="72"/>
      <c r="AC55" s="72"/>
      <c r="AD55" s="72"/>
      <c r="AE55" s="72"/>
      <c r="AF55" s="3"/>
      <c r="AG55" s="18" t="s">
        <v>124</v>
      </c>
      <c r="AH55" s="3"/>
      <c r="AI55" s="3"/>
      <c r="AJ55" s="3"/>
      <c r="AK55" s="3"/>
      <c r="AL55" s="3"/>
      <c r="AM55" s="3"/>
      <c r="AN55" s="3"/>
      <c r="AO55" s="3"/>
      <c r="AQ55" s="34"/>
      <c r="AR55" s="71"/>
      <c r="AS55" s="72"/>
      <c r="AT55" s="72"/>
      <c r="AU55" s="72"/>
      <c r="AV55" s="72"/>
      <c r="AW55" s="72"/>
      <c r="AX55" s="72"/>
      <c r="AY55" s="128"/>
      <c r="BA55" s="59" t="s">
        <v>228</v>
      </c>
      <c r="BB55" s="59" t="s">
        <v>377</v>
      </c>
      <c r="BC55" s="64">
        <v>10</v>
      </c>
    </row>
    <row r="56" spans="2:55" ht="12.75">
      <c r="B56" s="40">
        <f t="shared" si="0"/>
        <v>47</v>
      </c>
      <c r="C56" s="38" t="s">
        <v>122</v>
      </c>
      <c r="D56" s="6"/>
      <c r="E56" s="4"/>
      <c r="F56" s="4"/>
      <c r="G56" s="132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4"/>
      <c r="BA56" s="59" t="s">
        <v>227</v>
      </c>
      <c r="BB56" s="59" t="s">
        <v>378</v>
      </c>
      <c r="BC56" s="64">
        <v>0.016</v>
      </c>
    </row>
    <row r="57" spans="2:55" ht="12.75">
      <c r="B57" s="40">
        <f t="shared" si="0"/>
        <v>48</v>
      </c>
      <c r="C57" s="104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6"/>
      <c r="BA57" s="59" t="s">
        <v>224</v>
      </c>
      <c r="BB57" s="59" t="s">
        <v>379</v>
      </c>
      <c r="BC57" s="64" t="s">
        <v>324</v>
      </c>
    </row>
    <row r="58" spans="2:55" ht="12.75">
      <c r="B58" s="40">
        <f t="shared" si="0"/>
        <v>49</v>
      </c>
      <c r="C58" s="104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6"/>
      <c r="BA58" s="59" t="s">
        <v>155</v>
      </c>
      <c r="BB58" s="59" t="s">
        <v>380</v>
      </c>
      <c r="BC58" s="66">
        <v>1000</v>
      </c>
    </row>
    <row r="59" spans="2:54" ht="12.75">
      <c r="B59" s="40">
        <f t="shared" si="0"/>
        <v>50</v>
      </c>
      <c r="C59" s="114" t="s">
        <v>483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6"/>
      <c r="BA59" s="59" t="s">
        <v>154</v>
      </c>
      <c r="BB59" s="59" t="s">
        <v>381</v>
      </c>
    </row>
    <row r="60" spans="2:55" ht="12.75">
      <c r="B60" s="40">
        <f t="shared" si="0"/>
        <v>51</v>
      </c>
      <c r="C60" s="135" t="s">
        <v>484</v>
      </c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7"/>
      <c r="BA60" s="59" t="s">
        <v>184</v>
      </c>
      <c r="BB60" s="59" t="s">
        <v>382</v>
      </c>
      <c r="BC60" s="64">
        <v>0</v>
      </c>
    </row>
    <row r="61" spans="2:55" ht="12.75">
      <c r="B61" s="40">
        <f t="shared" si="0"/>
        <v>52</v>
      </c>
      <c r="C61" s="92" t="s">
        <v>485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4"/>
      <c r="BA61" s="59" t="s">
        <v>275</v>
      </c>
      <c r="BB61" s="59" t="s">
        <v>383</v>
      </c>
      <c r="BC61" s="64" t="s">
        <v>324</v>
      </c>
    </row>
    <row r="62" spans="2:55" ht="12.75">
      <c r="B62" s="40">
        <f t="shared" si="0"/>
        <v>53</v>
      </c>
      <c r="C62" s="104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6"/>
      <c r="BA62" s="59" t="s">
        <v>216</v>
      </c>
      <c r="BB62" s="59" t="s">
        <v>384</v>
      </c>
      <c r="BC62" s="64" t="s">
        <v>324</v>
      </c>
    </row>
    <row r="63" spans="2:55" ht="12.75">
      <c r="B63" s="40">
        <f t="shared" si="0"/>
        <v>54</v>
      </c>
      <c r="C63" s="104" t="s">
        <v>486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6"/>
      <c r="BA63" s="59" t="s">
        <v>217</v>
      </c>
      <c r="BB63" s="59" t="s">
        <v>385</v>
      </c>
      <c r="BC63" s="64" t="s">
        <v>324</v>
      </c>
    </row>
    <row r="64" spans="2:55" ht="12.75">
      <c r="B64" s="40">
        <f t="shared" si="0"/>
        <v>55</v>
      </c>
      <c r="C64" s="104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6"/>
      <c r="BA64" s="59" t="s">
        <v>152</v>
      </c>
      <c r="BB64" s="59" t="s">
        <v>386</v>
      </c>
      <c r="BC64" s="66">
        <v>100000</v>
      </c>
    </row>
    <row r="65" spans="2:55" ht="12.75">
      <c r="B65" s="40">
        <f t="shared" si="0"/>
        <v>56</v>
      </c>
      <c r="C65" s="104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6"/>
      <c r="BA65" s="59" t="s">
        <v>250</v>
      </c>
      <c r="BB65" s="59" t="s">
        <v>387</v>
      </c>
      <c r="BC65" s="64" t="s">
        <v>324</v>
      </c>
    </row>
    <row r="66" spans="2:55" ht="12.75">
      <c r="B66" s="40">
        <f t="shared" si="0"/>
        <v>57</v>
      </c>
      <c r="C66" s="5" t="s">
        <v>40</v>
      </c>
      <c r="D66" s="6"/>
      <c r="E66" s="4"/>
      <c r="F66" s="4"/>
      <c r="G66" s="73"/>
      <c r="H66" s="74"/>
      <c r="I66" s="74"/>
      <c r="J66" s="74"/>
      <c r="K66" s="74"/>
      <c r="L66" s="4"/>
      <c r="M66" s="15" t="s">
        <v>71</v>
      </c>
      <c r="N66" s="5" t="s">
        <v>129</v>
      </c>
      <c r="O66" s="4"/>
      <c r="P66" s="4"/>
      <c r="Q66" s="4"/>
      <c r="R66" s="4"/>
      <c r="S66" s="4"/>
      <c r="T66" s="4"/>
      <c r="U66" s="4"/>
      <c r="V66" s="73"/>
      <c r="W66" s="74"/>
      <c r="X66" s="74"/>
      <c r="Y66" s="74"/>
      <c r="Z66" s="74"/>
      <c r="AA66" s="4"/>
      <c r="AB66" s="5" t="s">
        <v>125</v>
      </c>
      <c r="AC66" s="4"/>
      <c r="AD66" s="4"/>
      <c r="AE66" s="4"/>
      <c r="AF66" s="4"/>
      <c r="AG66" s="4"/>
      <c r="AH66" s="73"/>
      <c r="AI66" s="74"/>
      <c r="AJ66" s="74"/>
      <c r="AK66" s="74"/>
      <c r="AL66" s="4"/>
      <c r="AM66" s="16" t="s">
        <v>126</v>
      </c>
      <c r="AN66" s="4"/>
      <c r="AO66" s="6" t="s">
        <v>127</v>
      </c>
      <c r="AP66" s="4"/>
      <c r="AQ66" s="4"/>
      <c r="AR66" s="4"/>
      <c r="AS66" s="73"/>
      <c r="AT66" s="74"/>
      <c r="AU66" s="74"/>
      <c r="AV66" s="74"/>
      <c r="AW66" s="74"/>
      <c r="AX66" s="4"/>
      <c r="AY66" s="17" t="s">
        <v>128</v>
      </c>
      <c r="BA66" s="59" t="s">
        <v>211</v>
      </c>
      <c r="BB66" s="59" t="s">
        <v>388</v>
      </c>
      <c r="BC66" s="64">
        <v>3</v>
      </c>
    </row>
    <row r="67" spans="3:55" ht="12.75">
      <c r="C67" s="69" t="s">
        <v>480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68" t="s">
        <v>428</v>
      </c>
      <c r="BA67" s="59" t="s">
        <v>271</v>
      </c>
      <c r="BB67" s="59" t="s">
        <v>389</v>
      </c>
      <c r="BC67" s="64">
        <v>1</v>
      </c>
    </row>
    <row r="68" spans="53:55" ht="12.75">
      <c r="BA68" s="59" t="s">
        <v>290</v>
      </c>
      <c r="BB68" s="59" t="s">
        <v>390</v>
      </c>
      <c r="BC68" s="64" t="s">
        <v>391</v>
      </c>
    </row>
    <row r="69" spans="53:55" ht="12.75">
      <c r="BA69" s="59" t="s">
        <v>182</v>
      </c>
      <c r="BB69" s="59" t="s">
        <v>392</v>
      </c>
      <c r="BC69" s="64" t="s">
        <v>324</v>
      </c>
    </row>
    <row r="70" spans="53:55" ht="12.75">
      <c r="BA70" s="59" t="s">
        <v>270</v>
      </c>
      <c r="BB70" s="59" t="s">
        <v>393</v>
      </c>
      <c r="BC70" s="64" t="s">
        <v>324</v>
      </c>
    </row>
    <row r="71" spans="53:55" ht="12.75">
      <c r="BA71" s="59" t="s">
        <v>158</v>
      </c>
      <c r="BB71" s="59" t="s">
        <v>394</v>
      </c>
      <c r="BC71" s="64" t="s">
        <v>324</v>
      </c>
    </row>
    <row r="72" spans="53:55" ht="12.75">
      <c r="BA72" s="59" t="s">
        <v>159</v>
      </c>
      <c r="BB72" s="59" t="s">
        <v>395</v>
      </c>
      <c r="BC72" s="64" t="s">
        <v>324</v>
      </c>
    </row>
    <row r="73" spans="53:54" ht="12.75">
      <c r="BA73" s="59" t="s">
        <v>148</v>
      </c>
      <c r="BB73" s="59" t="s">
        <v>396</v>
      </c>
    </row>
    <row r="74" spans="53:55" ht="12.75">
      <c r="BA74" s="59" t="s">
        <v>307</v>
      </c>
      <c r="BB74" s="59" t="s">
        <v>397</v>
      </c>
      <c r="BC74" s="64" t="s">
        <v>324</v>
      </c>
    </row>
    <row r="75" spans="53:55" ht="12.75">
      <c r="BA75" s="59" t="s">
        <v>189</v>
      </c>
      <c r="BB75" s="59" t="s">
        <v>398</v>
      </c>
      <c r="BC75" s="66">
        <v>1000</v>
      </c>
    </row>
    <row r="76" spans="53:55" ht="12.75">
      <c r="BA76" s="59" t="s">
        <v>190</v>
      </c>
      <c r="BB76" s="59" t="s">
        <v>399</v>
      </c>
      <c r="BC76" s="64" t="s">
        <v>324</v>
      </c>
    </row>
    <row r="77" spans="53:55" ht="12.75">
      <c r="BA77" s="59" t="s">
        <v>295</v>
      </c>
      <c r="BB77" s="59" t="s">
        <v>400</v>
      </c>
      <c r="BC77" s="64" t="s">
        <v>401</v>
      </c>
    </row>
    <row r="78" spans="53:55" ht="12.75">
      <c r="BA78" s="59" t="s">
        <v>153</v>
      </c>
      <c r="BB78" s="59" t="s">
        <v>402</v>
      </c>
      <c r="BC78" s="64">
        <v>5.45</v>
      </c>
    </row>
    <row r="79" spans="53:55" ht="12.75">
      <c r="BA79" s="59" t="s">
        <v>287</v>
      </c>
      <c r="BB79" s="59" t="s">
        <v>403</v>
      </c>
      <c r="BC79" s="64">
        <v>1</v>
      </c>
    </row>
    <row r="80" spans="53:55" ht="12.75">
      <c r="BA80" s="59" t="s">
        <v>164</v>
      </c>
      <c r="BB80" s="59" t="s">
        <v>404</v>
      </c>
      <c r="BC80" s="64" t="s">
        <v>324</v>
      </c>
    </row>
    <row r="81" spans="53:55" ht="12.75">
      <c r="BA81" s="59" t="s">
        <v>165</v>
      </c>
      <c r="BB81" s="59" t="s">
        <v>405</v>
      </c>
      <c r="BC81" s="64" t="s">
        <v>324</v>
      </c>
    </row>
    <row r="82" spans="53:55" ht="12.75">
      <c r="BA82" s="59" t="s">
        <v>167</v>
      </c>
      <c r="BB82" s="59" t="s">
        <v>406</v>
      </c>
      <c r="BC82" s="64" t="s">
        <v>324</v>
      </c>
    </row>
    <row r="83" spans="53:55" ht="12.75">
      <c r="BA83" s="59" t="s">
        <v>166</v>
      </c>
      <c r="BB83" s="59" t="s">
        <v>407</v>
      </c>
      <c r="BC83" s="64" t="s">
        <v>324</v>
      </c>
    </row>
    <row r="84" spans="53:55" ht="12.75">
      <c r="BA84" s="59" t="s">
        <v>256</v>
      </c>
      <c r="BB84" s="59" t="s">
        <v>408</v>
      </c>
      <c r="BC84" s="64" t="s">
        <v>324</v>
      </c>
    </row>
    <row r="85" spans="53:55" ht="12.75">
      <c r="BA85" s="59" t="s">
        <v>265</v>
      </c>
      <c r="BB85" s="59" t="s">
        <v>409</v>
      </c>
      <c r="BC85" s="64" t="s">
        <v>324</v>
      </c>
    </row>
    <row r="86" spans="53:55" ht="12.75">
      <c r="BA86" s="59" t="s">
        <v>257</v>
      </c>
      <c r="BB86" s="59" t="s">
        <v>410</v>
      </c>
      <c r="BC86" s="64" t="s">
        <v>324</v>
      </c>
    </row>
    <row r="87" spans="53:55" ht="12.75">
      <c r="BA87" s="59" t="s">
        <v>258</v>
      </c>
      <c r="BB87" s="59" t="s">
        <v>411</v>
      </c>
      <c r="BC87" s="64" t="s">
        <v>324</v>
      </c>
    </row>
    <row r="88" spans="53:55" ht="12.75">
      <c r="BA88" s="59" t="s">
        <v>259</v>
      </c>
      <c r="BB88" s="59" t="s">
        <v>412</v>
      </c>
      <c r="BC88" s="64" t="s">
        <v>324</v>
      </c>
    </row>
    <row r="89" spans="53:55" ht="12.75">
      <c r="BA89" s="59" t="s">
        <v>260</v>
      </c>
      <c r="BB89" s="59" t="s">
        <v>413</v>
      </c>
      <c r="BC89" s="64" t="s">
        <v>324</v>
      </c>
    </row>
    <row r="90" spans="53:55" ht="12.75">
      <c r="BA90" s="59" t="s">
        <v>261</v>
      </c>
      <c r="BB90" s="59" t="s">
        <v>414</v>
      </c>
      <c r="BC90" s="64" t="s">
        <v>324</v>
      </c>
    </row>
    <row r="91" spans="53:55" ht="12.75">
      <c r="BA91" s="59" t="s">
        <v>262</v>
      </c>
      <c r="BB91" s="59" t="s">
        <v>415</v>
      </c>
      <c r="BC91" s="64" t="s">
        <v>324</v>
      </c>
    </row>
    <row r="92" spans="53:55" ht="12.75">
      <c r="BA92" s="59" t="s">
        <v>263</v>
      </c>
      <c r="BB92" s="59" t="s">
        <v>416</v>
      </c>
      <c r="BC92" s="64" t="s">
        <v>324</v>
      </c>
    </row>
    <row r="93" spans="53:55" ht="12.75">
      <c r="BA93" s="59" t="s">
        <v>264</v>
      </c>
      <c r="BB93" s="59" t="s">
        <v>417</v>
      </c>
      <c r="BC93" s="64" t="s">
        <v>324</v>
      </c>
    </row>
    <row r="94" spans="53:55" ht="12.75">
      <c r="BA94" s="59" t="s">
        <v>210</v>
      </c>
      <c r="BB94" s="59" t="s">
        <v>418</v>
      </c>
      <c r="BC94" s="64">
        <v>3</v>
      </c>
    </row>
    <row r="95" spans="53:55" ht="12.75">
      <c r="BA95" s="59" t="s">
        <v>214</v>
      </c>
      <c r="BB95" s="59" t="s">
        <v>419</v>
      </c>
      <c r="BC95" s="64">
        <v>7</v>
      </c>
    </row>
    <row r="96" spans="53:55" ht="12.75">
      <c r="BA96" s="59" t="s">
        <v>207</v>
      </c>
      <c r="BB96" s="59" t="s">
        <v>420</v>
      </c>
      <c r="BC96" s="64" t="s">
        <v>324</v>
      </c>
    </row>
    <row r="97" spans="53:55" ht="12.75">
      <c r="BA97" s="59" t="s">
        <v>266</v>
      </c>
      <c r="BB97" s="59" t="s">
        <v>421</v>
      </c>
      <c r="BC97" s="64" t="s">
        <v>324</v>
      </c>
    </row>
    <row r="98" spans="53:55" ht="12.75">
      <c r="BA98" s="59" t="s">
        <v>213</v>
      </c>
      <c r="BB98" s="59" t="s">
        <v>422</v>
      </c>
      <c r="BC98" s="64" t="s">
        <v>324</v>
      </c>
    </row>
    <row r="99" spans="53:55" ht="12.75">
      <c r="BA99" s="59" t="s">
        <v>180</v>
      </c>
      <c r="BB99" s="59" t="s">
        <v>423</v>
      </c>
      <c r="BC99" s="64" t="s">
        <v>324</v>
      </c>
    </row>
    <row r="100" spans="53:55" ht="12.75">
      <c r="BA100" s="59" t="s">
        <v>281</v>
      </c>
      <c r="BB100" s="59" t="s">
        <v>424</v>
      </c>
      <c r="BC100" s="64">
        <v>1</v>
      </c>
    </row>
    <row r="101" spans="53:55" ht="12.75">
      <c r="BA101" s="59" t="s">
        <v>282</v>
      </c>
      <c r="BB101" s="59" t="s">
        <v>425</v>
      </c>
      <c r="BC101" s="64">
        <v>0.82</v>
      </c>
    </row>
    <row r="102" spans="53:55" ht="12.75">
      <c r="BA102" s="59" t="s">
        <v>183</v>
      </c>
      <c r="BB102" s="59" t="s">
        <v>426</v>
      </c>
      <c r="BC102" s="64" t="s">
        <v>324</v>
      </c>
    </row>
    <row r="103" spans="53:55" ht="12.75">
      <c r="BA103" s="59" t="s">
        <v>301</v>
      </c>
      <c r="BB103" s="59" t="s">
        <v>427</v>
      </c>
      <c r="BC103" s="64" t="s">
        <v>428</v>
      </c>
    </row>
    <row r="104" spans="53:55" ht="12.75">
      <c r="BA104" s="59" t="s">
        <v>255</v>
      </c>
      <c r="BB104" s="59" t="s">
        <v>429</v>
      </c>
      <c r="BC104" s="64" t="s">
        <v>324</v>
      </c>
    </row>
    <row r="105" spans="53:55" ht="12.75">
      <c r="BA105" s="59" t="s">
        <v>234</v>
      </c>
      <c r="BB105" s="59" t="s">
        <v>430</v>
      </c>
      <c r="BC105" s="64" t="s">
        <v>324</v>
      </c>
    </row>
    <row r="106" spans="53:55" ht="12.75">
      <c r="BA106" s="59" t="s">
        <v>235</v>
      </c>
      <c r="BB106" s="59" t="s">
        <v>431</v>
      </c>
      <c r="BC106" s="64">
        <v>2</v>
      </c>
    </row>
    <row r="107" spans="53:55" ht="12.75">
      <c r="BA107" s="59" t="s">
        <v>236</v>
      </c>
      <c r="BB107" s="59" t="s">
        <v>432</v>
      </c>
      <c r="BC107" s="64" t="s">
        <v>324</v>
      </c>
    </row>
    <row r="108" spans="53:55" ht="12.75">
      <c r="BA108" s="59" t="s">
        <v>237</v>
      </c>
      <c r="BB108" s="59" t="s">
        <v>433</v>
      </c>
      <c r="BC108" s="64" t="s">
        <v>324</v>
      </c>
    </row>
    <row r="109" spans="53:55" ht="12.75">
      <c r="BA109" s="59" t="s">
        <v>309</v>
      </c>
      <c r="BB109" s="59" t="s">
        <v>434</v>
      </c>
      <c r="BC109" s="64" t="s">
        <v>435</v>
      </c>
    </row>
    <row r="110" spans="53:55" ht="12.75">
      <c r="BA110" s="59" t="s">
        <v>233</v>
      </c>
      <c r="BB110" s="59" t="s">
        <v>436</v>
      </c>
      <c r="BC110" s="64" t="s">
        <v>324</v>
      </c>
    </row>
    <row r="111" spans="53:54" ht="12.75">
      <c r="BA111" s="59" t="s">
        <v>149</v>
      </c>
      <c r="BB111" s="59" t="s">
        <v>437</v>
      </c>
    </row>
    <row r="112" spans="53:55" ht="12.75">
      <c r="BA112" s="59" t="s">
        <v>146</v>
      </c>
      <c r="BB112" s="59" t="s">
        <v>438</v>
      </c>
      <c r="BC112" s="64" t="s">
        <v>439</v>
      </c>
    </row>
    <row r="113" spans="53:55" ht="12.75">
      <c r="BA113" s="59" t="s">
        <v>297</v>
      </c>
      <c r="BB113" s="59" t="s">
        <v>440</v>
      </c>
      <c r="BC113" s="64" t="s">
        <v>441</v>
      </c>
    </row>
    <row r="114" spans="53:55" ht="12.75">
      <c r="BA114" s="59" t="s">
        <v>215</v>
      </c>
      <c r="BB114" s="59" t="s">
        <v>442</v>
      </c>
      <c r="BC114" s="64" t="s">
        <v>324</v>
      </c>
    </row>
    <row r="115" spans="53:55" ht="12.75">
      <c r="BA115" s="59" t="s">
        <v>209</v>
      </c>
      <c r="BB115" s="59" t="s">
        <v>443</v>
      </c>
      <c r="BC115" s="64" t="s">
        <v>324</v>
      </c>
    </row>
    <row r="116" spans="53:55" ht="12.75">
      <c r="BA116" s="59" t="s">
        <v>186</v>
      </c>
      <c r="BB116" s="59" t="s">
        <v>444</v>
      </c>
      <c r="BC116" s="64">
        <v>0.0206</v>
      </c>
    </row>
    <row r="117" spans="53:55" ht="12.75">
      <c r="BA117" s="59" t="s">
        <v>254</v>
      </c>
      <c r="BB117" s="59" t="s">
        <v>445</v>
      </c>
      <c r="BC117" s="64" t="s">
        <v>324</v>
      </c>
    </row>
    <row r="118" spans="53:55" ht="12.75">
      <c r="BA118" s="59" t="s">
        <v>168</v>
      </c>
      <c r="BB118" s="59" t="s">
        <v>446</v>
      </c>
      <c r="BC118" s="64" t="s">
        <v>324</v>
      </c>
    </row>
    <row r="119" spans="53:55" ht="12.75">
      <c r="BA119" s="59" t="s">
        <v>169</v>
      </c>
      <c r="BB119" s="59" t="s">
        <v>447</v>
      </c>
      <c r="BC119" s="64" t="s">
        <v>324</v>
      </c>
    </row>
    <row r="120" spans="53:55" ht="12.75">
      <c r="BA120" s="59" t="s">
        <v>151</v>
      </c>
      <c r="BB120" s="59" t="s">
        <v>448</v>
      </c>
      <c r="BC120" s="64">
        <v>614</v>
      </c>
    </row>
    <row r="121" spans="53:55" ht="12.75">
      <c r="BA121" s="59" t="s">
        <v>150</v>
      </c>
      <c r="BB121" s="59" t="s">
        <v>449</v>
      </c>
      <c r="BC121" s="66">
        <v>12910</v>
      </c>
    </row>
    <row r="122" spans="53:55" ht="12.75">
      <c r="BA122" s="59" t="s">
        <v>156</v>
      </c>
      <c r="BB122" s="59" t="s">
        <v>450</v>
      </c>
      <c r="BC122" s="64">
        <v>110</v>
      </c>
    </row>
    <row r="123" spans="53:55" ht="12.75">
      <c r="BA123" s="59" t="s">
        <v>157</v>
      </c>
      <c r="BB123" s="59" t="s">
        <v>451</v>
      </c>
      <c r="BC123" s="64">
        <v>109</v>
      </c>
    </row>
    <row r="124" spans="53:55" ht="12.75">
      <c r="BA124" s="59" t="s">
        <v>193</v>
      </c>
      <c r="BB124" s="59" t="s">
        <v>452</v>
      </c>
      <c r="BC124" s="64" t="s">
        <v>324</v>
      </c>
    </row>
    <row r="125" spans="53:55" ht="12.75">
      <c r="BA125" s="59" t="s">
        <v>206</v>
      </c>
      <c r="BB125" s="59" t="s">
        <v>453</v>
      </c>
      <c r="BC125" s="64" t="s">
        <v>324</v>
      </c>
    </row>
    <row r="126" spans="53:55" ht="12.75">
      <c r="BA126" s="59" t="s">
        <v>285</v>
      </c>
      <c r="BB126" s="59" t="s">
        <v>454</v>
      </c>
      <c r="BC126" s="64">
        <v>30.01</v>
      </c>
    </row>
    <row r="127" spans="53:55" ht="12.75">
      <c r="BA127" s="59" t="s">
        <v>286</v>
      </c>
      <c r="BB127" s="59" t="s">
        <v>455</v>
      </c>
      <c r="BC127" s="64">
        <v>30.01</v>
      </c>
    </row>
    <row r="128" spans="53:55" ht="12.75">
      <c r="BA128" s="59" t="s">
        <v>284</v>
      </c>
      <c r="BB128" s="59" t="s">
        <v>456</v>
      </c>
      <c r="BC128" s="64">
        <v>1.43</v>
      </c>
    </row>
    <row r="129" spans="53:55" ht="12.75">
      <c r="BA129" s="59" t="s">
        <v>276</v>
      </c>
      <c r="BB129" s="59" t="s">
        <v>457</v>
      </c>
      <c r="BC129" s="64" t="s">
        <v>458</v>
      </c>
    </row>
    <row r="130" spans="53:55" ht="12.75">
      <c r="BA130" s="59" t="s">
        <v>222</v>
      </c>
      <c r="BB130" s="59" t="s">
        <v>459</v>
      </c>
      <c r="BC130" s="64">
        <v>17</v>
      </c>
    </row>
    <row r="131" spans="53:55" ht="12.75">
      <c r="BA131" s="59" t="s">
        <v>218</v>
      </c>
      <c r="BB131" s="59" t="s">
        <v>460</v>
      </c>
      <c r="BC131" s="64" t="s">
        <v>324</v>
      </c>
    </row>
    <row r="132" spans="53:55" ht="12.75">
      <c r="BA132" s="59" t="s">
        <v>220</v>
      </c>
      <c r="BB132" s="59" t="s">
        <v>461</v>
      </c>
      <c r="BC132" s="64" t="s">
        <v>324</v>
      </c>
    </row>
    <row r="133" spans="53:55" ht="12.75">
      <c r="BA133" s="59" t="s">
        <v>219</v>
      </c>
      <c r="BB133" s="59" t="s">
        <v>462</v>
      </c>
      <c r="BC133" s="64">
        <v>1</v>
      </c>
    </row>
    <row r="134" spans="53:55" ht="12.75">
      <c r="BA134" s="59" t="s">
        <v>221</v>
      </c>
      <c r="BB134" s="59" t="s">
        <v>463</v>
      </c>
      <c r="BC134" s="64">
        <v>138</v>
      </c>
    </row>
    <row r="135" spans="53:55" ht="12.75">
      <c r="BA135" s="59" t="s">
        <v>223</v>
      </c>
      <c r="BB135" s="59" t="s">
        <v>464</v>
      </c>
      <c r="BC135" s="64">
        <v>2.375</v>
      </c>
    </row>
    <row r="136" spans="53:55" ht="12.75">
      <c r="BA136" s="59" t="s">
        <v>230</v>
      </c>
      <c r="BB136" s="59" t="s">
        <v>465</v>
      </c>
      <c r="BC136" s="64" t="s">
        <v>324</v>
      </c>
    </row>
    <row r="137" spans="53:55" ht="12.75">
      <c r="BA137" s="59" t="s">
        <v>277</v>
      </c>
      <c r="BB137" s="59" t="s">
        <v>466</v>
      </c>
      <c r="BC137" s="64" t="s">
        <v>458</v>
      </c>
    </row>
    <row r="138" spans="53:55" ht="12.75">
      <c r="BA138" s="59" t="s">
        <v>305</v>
      </c>
      <c r="BB138" s="59" t="s">
        <v>467</v>
      </c>
      <c r="BC138" s="64" t="s">
        <v>324</v>
      </c>
    </row>
    <row r="139" spans="53:55" ht="12.75">
      <c r="BA139" s="59" t="s">
        <v>160</v>
      </c>
      <c r="BB139" s="59" t="s">
        <v>468</v>
      </c>
      <c r="BC139" s="64" t="s">
        <v>324</v>
      </c>
    </row>
    <row r="140" spans="53:55" ht="12.75">
      <c r="BA140" s="59" t="s">
        <v>162</v>
      </c>
      <c r="BB140" s="59" t="s">
        <v>469</v>
      </c>
      <c r="BC140" s="64" t="s">
        <v>324</v>
      </c>
    </row>
    <row r="141" spans="53:55" ht="12.75">
      <c r="BA141" s="59" t="s">
        <v>163</v>
      </c>
      <c r="BB141" s="59" t="s">
        <v>470</v>
      </c>
      <c r="BC141" s="64" t="s">
        <v>324</v>
      </c>
    </row>
    <row r="142" spans="53:55" ht="12.75">
      <c r="BA142" s="59" t="s">
        <v>161</v>
      </c>
      <c r="BB142" s="59" t="s">
        <v>471</v>
      </c>
      <c r="BC142" s="64" t="s">
        <v>324</v>
      </c>
    </row>
    <row r="143" spans="53:55" ht="12.75">
      <c r="BA143" s="59" t="s">
        <v>204</v>
      </c>
      <c r="BB143" s="59" t="s">
        <v>472</v>
      </c>
      <c r="BC143" s="64" t="s">
        <v>324</v>
      </c>
    </row>
    <row r="144" spans="53:55" ht="12.75">
      <c r="BA144" s="59" t="s">
        <v>172</v>
      </c>
      <c r="BB144" s="59" t="s">
        <v>473</v>
      </c>
      <c r="BC144" s="64" t="s">
        <v>324</v>
      </c>
    </row>
    <row r="145" spans="53:55" ht="12.75">
      <c r="BA145" s="59" t="s">
        <v>173</v>
      </c>
      <c r="BB145" s="59" t="s">
        <v>474</v>
      </c>
      <c r="BC145" s="64" t="s">
        <v>324</v>
      </c>
    </row>
    <row r="146" spans="53:55" ht="12.75">
      <c r="BA146" s="59" t="s">
        <v>170</v>
      </c>
      <c r="BB146" s="59" t="s">
        <v>475</v>
      </c>
      <c r="BC146" s="64" t="s">
        <v>324</v>
      </c>
    </row>
    <row r="147" spans="53:55" ht="12.75">
      <c r="BA147" s="59" t="s">
        <v>171</v>
      </c>
      <c r="BB147" s="59" t="s">
        <v>476</v>
      </c>
      <c r="BC147" s="64" t="s">
        <v>324</v>
      </c>
    </row>
    <row r="148" spans="53:55" ht="12.75">
      <c r="BA148" s="59" t="s">
        <v>268</v>
      </c>
      <c r="BB148" s="59" t="s">
        <v>477</v>
      </c>
      <c r="BC148" s="66">
        <v>4975</v>
      </c>
    </row>
    <row r="149" spans="53:55" ht="12.75">
      <c r="BA149" s="59" t="s">
        <v>269</v>
      </c>
      <c r="BB149" s="59" t="s">
        <v>478</v>
      </c>
      <c r="BC149" s="66">
        <v>8991</v>
      </c>
    </row>
    <row r="150" spans="53:56" ht="12.75">
      <c r="BA150" s="59" t="s">
        <v>479</v>
      </c>
      <c r="BB150" s="59" t="s">
        <v>479</v>
      </c>
      <c r="BC150" s="64" t="s">
        <v>479</v>
      </c>
      <c r="BD150" s="64" t="s">
        <v>479</v>
      </c>
    </row>
  </sheetData>
  <sheetProtection formatCells="0" selectLockedCells="1"/>
  <mergeCells count="157">
    <mergeCell ref="AP36:AX36"/>
    <mergeCell ref="J43:Q43"/>
    <mergeCell ref="J45:R45"/>
    <mergeCell ref="AN52:AX52"/>
    <mergeCell ref="X52:AG52"/>
    <mergeCell ref="J46:R46"/>
    <mergeCell ref="C47:AY47"/>
    <mergeCell ref="AL46:AY46"/>
    <mergeCell ref="F49:I49"/>
    <mergeCell ref="O49:R49"/>
    <mergeCell ref="G66:K66"/>
    <mergeCell ref="V66:Z66"/>
    <mergeCell ref="AH66:AK66"/>
    <mergeCell ref="AR54:AY54"/>
    <mergeCell ref="AS66:AW66"/>
    <mergeCell ref="C63:AY63"/>
    <mergeCell ref="C64:AY64"/>
    <mergeCell ref="Z35:AG35"/>
    <mergeCell ref="Y32:AF32"/>
    <mergeCell ref="C33:AY33"/>
    <mergeCell ref="H32:I32"/>
    <mergeCell ref="J34:P34"/>
    <mergeCell ref="Y34:AF34"/>
    <mergeCell ref="AQ34:AW34"/>
    <mergeCell ref="AS32:AW32"/>
    <mergeCell ref="AP35:AX35"/>
    <mergeCell ref="I35:R35"/>
    <mergeCell ref="O50:R50"/>
    <mergeCell ref="P53:R53"/>
    <mergeCell ref="AA53:AG53"/>
    <mergeCell ref="W49:AG49"/>
    <mergeCell ref="AU51:AX51"/>
    <mergeCell ref="AN51:AP51"/>
    <mergeCell ref="AN49:AY49"/>
    <mergeCell ref="W50:Y50"/>
    <mergeCell ref="AE50:AG50"/>
    <mergeCell ref="AN50:AY50"/>
    <mergeCell ref="C62:AY62"/>
    <mergeCell ref="G56:AY56"/>
    <mergeCell ref="C57:AY57"/>
    <mergeCell ref="C60:AY60"/>
    <mergeCell ref="G53:I53"/>
    <mergeCell ref="H52:I52"/>
    <mergeCell ref="AR55:AY55"/>
    <mergeCell ref="Z54:AE54"/>
    <mergeCell ref="Z55:AE55"/>
    <mergeCell ref="J48:R48"/>
    <mergeCell ref="AR48:AY48"/>
    <mergeCell ref="Z48:AG48"/>
    <mergeCell ref="Z46:AG46"/>
    <mergeCell ref="C65:AY65"/>
    <mergeCell ref="F51:I51"/>
    <mergeCell ref="F50:I50"/>
    <mergeCell ref="X51:AG51"/>
    <mergeCell ref="O52:R52"/>
    <mergeCell ref="O51:R51"/>
    <mergeCell ref="AU42:AW42"/>
    <mergeCell ref="AV38:AW38"/>
    <mergeCell ref="AU37:AW37"/>
    <mergeCell ref="AK42:AN42"/>
    <mergeCell ref="AM39:AV39"/>
    <mergeCell ref="AM40:AV40"/>
    <mergeCell ref="AN38:AQ38"/>
    <mergeCell ref="AW44:AY44"/>
    <mergeCell ref="AL45:AY45"/>
    <mergeCell ref="Z43:AF43"/>
    <mergeCell ref="AB40:AF40"/>
    <mergeCell ref="AU43:AW43"/>
    <mergeCell ref="Z44:AG44"/>
    <mergeCell ref="AL43:AN43"/>
    <mergeCell ref="AM41:AW41"/>
    <mergeCell ref="AB42:AF42"/>
    <mergeCell ref="AB41:AF41"/>
    <mergeCell ref="P37:R37"/>
    <mergeCell ref="V45:Z45"/>
    <mergeCell ref="AD45:AG45"/>
    <mergeCell ref="AP44:AQ44"/>
    <mergeCell ref="AE37:AF37"/>
    <mergeCell ref="AK37:AN37"/>
    <mergeCell ref="Z39:AG39"/>
    <mergeCell ref="K29:T29"/>
    <mergeCell ref="K30:T30"/>
    <mergeCell ref="L44:R44"/>
    <mergeCell ref="G39:H39"/>
    <mergeCell ref="J41:R41"/>
    <mergeCell ref="F36:R36"/>
    <mergeCell ref="G40:H40"/>
    <mergeCell ref="F37:H37"/>
    <mergeCell ref="N39:O39"/>
    <mergeCell ref="N40:O40"/>
    <mergeCell ref="AK18:AL18"/>
    <mergeCell ref="T25:Z25"/>
    <mergeCell ref="T26:Z26"/>
    <mergeCell ref="T27:Z27"/>
    <mergeCell ref="Y23:AA23"/>
    <mergeCell ref="Y24:AA24"/>
    <mergeCell ref="K18:Z18"/>
    <mergeCell ref="K19:Y19"/>
    <mergeCell ref="L25:Q25"/>
    <mergeCell ref="P23:R23"/>
    <mergeCell ref="P24:R24"/>
    <mergeCell ref="K23:O23"/>
    <mergeCell ref="AN20:AR20"/>
    <mergeCell ref="K22:Q22"/>
    <mergeCell ref="T21:Z21"/>
    <mergeCell ref="T22:Z22"/>
    <mergeCell ref="AN21:AR21"/>
    <mergeCell ref="K21:Q21"/>
    <mergeCell ref="AN22:AR22"/>
    <mergeCell ref="C59:AY59"/>
    <mergeCell ref="C28:AY28"/>
    <mergeCell ref="AT26:AX26"/>
    <mergeCell ref="AN26:AR26"/>
    <mergeCell ref="AN27:AR27"/>
    <mergeCell ref="L27:Q27"/>
    <mergeCell ref="L26:Q26"/>
    <mergeCell ref="Z38:AG38"/>
    <mergeCell ref="X36:AG36"/>
    <mergeCell ref="Y37:AA37"/>
    <mergeCell ref="AT18:AY18"/>
    <mergeCell ref="AT19:AX19"/>
    <mergeCell ref="AN31:AW31"/>
    <mergeCell ref="AN30:AW30"/>
    <mergeCell ref="AN29:AW29"/>
    <mergeCell ref="AN25:AR25"/>
    <mergeCell ref="AN19:AR19"/>
    <mergeCell ref="AN18:AS18"/>
    <mergeCell ref="AN24:AR24"/>
    <mergeCell ref="AN23:AR23"/>
    <mergeCell ref="C61:AY61"/>
    <mergeCell ref="K31:T31"/>
    <mergeCell ref="K20:R20"/>
    <mergeCell ref="S20:AA20"/>
    <mergeCell ref="K24:O24"/>
    <mergeCell ref="S23:X23"/>
    <mergeCell ref="S24:X24"/>
    <mergeCell ref="AT20:AX20"/>
    <mergeCell ref="AT21:AX21"/>
    <mergeCell ref="C58:AY58"/>
    <mergeCell ref="AN15:AW15"/>
    <mergeCell ref="C17:AY17"/>
    <mergeCell ref="Z16:AE16"/>
    <mergeCell ref="AL16:AS16"/>
    <mergeCell ref="AO12:AX12"/>
    <mergeCell ref="AR9:AX9"/>
    <mergeCell ref="AU13:AX13"/>
    <mergeCell ref="AN14:AW14"/>
    <mergeCell ref="C7:AY7"/>
    <mergeCell ref="I10:AG10"/>
    <mergeCell ref="AO10:AX10"/>
    <mergeCell ref="M16:S16"/>
    <mergeCell ref="I11:AG11"/>
    <mergeCell ref="F9:M9"/>
    <mergeCell ref="I12:AG12"/>
    <mergeCell ref="N14:AD14"/>
    <mergeCell ref="N13:AG13"/>
    <mergeCell ref="N15:AD15"/>
  </mergeCells>
  <conditionalFormatting sqref="K30">
    <cfRule type="expression" priority="1" dxfId="0" stopIfTrue="1">
      <formula>AND($AZ$2=$A$6,$K$30&lt;&gt;$BC$1)</formula>
    </cfRule>
  </conditionalFormatting>
  <conditionalFormatting sqref="K29">
    <cfRule type="expression" priority="2" dxfId="0" stopIfTrue="1">
      <formula>AND($AZ$2=$A$6,$K$29&lt;&gt;$BC$2)</formula>
    </cfRule>
  </conditionalFormatting>
  <conditionalFormatting sqref="AN30">
    <cfRule type="expression" priority="3" dxfId="0" stopIfTrue="1">
      <formula>AND($AZ$2=$A$6,$AN$30&lt;&gt;$BC$3)</formula>
    </cfRule>
  </conditionalFormatting>
  <conditionalFormatting sqref="AN31">
    <cfRule type="expression" priority="4" dxfId="0" stopIfTrue="1">
      <formula>AND($AZ$2=$A$6,$AN$31&lt;&gt;$BC$4)</formula>
    </cfRule>
  </conditionalFormatting>
  <conditionalFormatting sqref="AN29">
    <cfRule type="expression" priority="5" dxfId="0" stopIfTrue="1">
      <formula>AND($AZ$2=$A$6,$AN$29&lt;&gt;$BC$5)</formula>
    </cfRule>
  </conditionalFormatting>
  <conditionalFormatting sqref="G40">
    <cfRule type="expression" priority="6" dxfId="0" stopIfTrue="1">
      <formula>AND($AZ$2=$A$6,$G$40&lt;&gt;$BC$6)</formula>
    </cfRule>
  </conditionalFormatting>
  <conditionalFormatting sqref="N40">
    <cfRule type="expression" priority="7" dxfId="2" stopIfTrue="1">
      <formula>AND($AZ$2=$A$6,$N$40&lt;&gt;$BC$7)</formula>
    </cfRule>
  </conditionalFormatting>
  <conditionalFormatting sqref="H52">
    <cfRule type="expression" priority="8" dxfId="2" stopIfTrue="1">
      <formula>AND($AZ$2=$A$6,$H$52&lt;&gt;$BC$8)</formula>
    </cfRule>
  </conditionalFormatting>
  <conditionalFormatting sqref="AN23">
    <cfRule type="expression" priority="9" dxfId="2" stopIfTrue="1">
      <formula>AND($AZ$2=$A$6,$AN$23&lt;&gt;$BC$9)</formula>
    </cfRule>
  </conditionalFormatting>
  <conditionalFormatting sqref="J41">
    <cfRule type="expression" priority="10" dxfId="0" stopIfTrue="1">
      <formula>AND($AZ$2=$A$6,$J$41&lt;&gt;$BC$10)</formula>
    </cfRule>
  </conditionalFormatting>
  <conditionalFormatting sqref="F37">
    <cfRule type="expression" priority="11" dxfId="0" stopIfTrue="1">
      <formula>AND($AZ$2=$A$6,$F$37&lt;&gt;$BC$11)</formula>
    </cfRule>
  </conditionalFormatting>
  <conditionalFormatting sqref="G39">
    <cfRule type="expression" priority="12" dxfId="0" stopIfTrue="1">
      <formula>AND($AZ$2=$A$6,$G$39&lt;&gt;$BC$12)</formula>
    </cfRule>
  </conditionalFormatting>
  <conditionalFormatting sqref="L44">
    <cfRule type="expression" priority="13" dxfId="2" stopIfTrue="1">
      <formula>AND($AZ$2=$A$6,$L$44&lt;&gt;$BC$13)</formula>
    </cfRule>
  </conditionalFormatting>
  <conditionalFormatting sqref="P37">
    <cfRule type="expression" priority="14" dxfId="0" stopIfTrue="1">
      <formula>AND($AZ$2=$A$6,$P$37&lt;&gt;$BC$14)</formula>
    </cfRule>
  </conditionalFormatting>
  <conditionalFormatting sqref="N39">
    <cfRule type="expression" priority="15" dxfId="2" stopIfTrue="1">
      <formula>AND($AZ$2=$A$6,$N$39&lt;&gt;$BC$15)</formula>
    </cfRule>
  </conditionalFormatting>
  <conditionalFormatting sqref="F36">
    <cfRule type="expression" priority="16" dxfId="0" stopIfTrue="1">
      <formula>AND($AZ$2=$A$6,$F$36&lt;&gt;$BC$16)</formula>
    </cfRule>
  </conditionalFormatting>
  <conditionalFormatting sqref="J43">
    <cfRule type="expression" priority="17" dxfId="2" stopIfTrue="1">
      <formula>AND($AZ$2=$A$6,$J$43&lt;&gt;$BC$17)</formula>
    </cfRule>
  </conditionalFormatting>
  <conditionalFormatting sqref="I35">
    <cfRule type="expression" priority="18" dxfId="0" stopIfTrue="1">
      <formula>AND($AZ$2=$A$6,$I$35&lt;&gt;$BC$18)</formula>
    </cfRule>
  </conditionalFormatting>
  <conditionalFormatting sqref="Z46">
    <cfRule type="expression" priority="19" dxfId="2" stopIfTrue="1">
      <formula>AND($AZ$2=$A$6,$Z$46&lt;&gt;$BC$19)</formula>
    </cfRule>
  </conditionalFormatting>
  <conditionalFormatting sqref="AN21">
    <cfRule type="expression" priority="20" dxfId="2" stopIfTrue="1">
      <formula>AND($AZ$2=$A$6,$AN$21&lt;&gt;$BC$20)</formula>
    </cfRule>
  </conditionalFormatting>
  <conditionalFormatting sqref="AT21">
    <cfRule type="expression" priority="21" dxfId="2" stopIfTrue="1">
      <formula>AND($AZ$2=$A$6,$AT$21&lt;&gt;$BC$21)</formula>
    </cfRule>
  </conditionalFormatting>
  <conditionalFormatting sqref="AB40">
    <cfRule type="expression" priority="22" dxfId="2" stopIfTrue="1">
      <formula>AND($AZ$2=$A$6,$AB$40&lt;&gt;$BC$22)</formula>
    </cfRule>
  </conditionalFormatting>
  <conditionalFormatting sqref="AN20">
    <cfRule type="expression" priority="23" dxfId="2" stopIfTrue="1">
      <formula>AND($AZ$2=$A$6,$AN$20&lt;&gt;$BC$23)</formula>
    </cfRule>
  </conditionalFormatting>
  <conditionalFormatting sqref="AT20">
    <cfRule type="expression" priority="24" dxfId="2" stopIfTrue="1">
      <formula>AND($AZ$2=$A$6,$AT$20&lt;&gt;$BC$24)</formula>
    </cfRule>
  </conditionalFormatting>
  <conditionalFormatting sqref="I10">
    <cfRule type="expression" priority="25" dxfId="0" stopIfTrue="1">
      <formula>AND($AZ$2=$A$6,$I$10&lt;&gt;$BC$25)</formula>
    </cfRule>
  </conditionalFormatting>
  <conditionalFormatting sqref="F9">
    <cfRule type="expression" priority="26" dxfId="0" stopIfTrue="1">
      <formula>AND($AZ$2=$A$6,$F$9&lt;&gt;$BC$26)</formula>
    </cfRule>
  </conditionalFormatting>
  <conditionalFormatting sqref="AN19">
    <cfRule type="expression" priority="27" dxfId="2" stopIfTrue="1">
      <formula>AND($AZ$2=$A$6,$AN$19&lt;&gt;$BC$27)</formula>
    </cfRule>
  </conditionalFormatting>
  <conditionalFormatting sqref="AT19">
    <cfRule type="expression" priority="28" dxfId="2" stopIfTrue="1">
      <formula>AND($AZ$2=$A$6,$AT$19&lt;&gt;$BC$28)</formula>
    </cfRule>
  </conditionalFormatting>
  <conditionalFormatting sqref="J34">
    <cfRule type="expression" priority="29" dxfId="0" stopIfTrue="1">
      <formula>AND($AZ$2=$A$6,$J$34&lt;&gt;$BC$29)</formula>
    </cfRule>
  </conditionalFormatting>
  <conditionalFormatting sqref="AQ34">
    <cfRule type="expression" priority="30" dxfId="2" stopIfTrue="1">
      <formula>AND($AZ$2=$A$6,$AQ$34&lt;&gt;$BC$30)</formula>
    </cfRule>
  </conditionalFormatting>
  <conditionalFormatting sqref="V66">
    <cfRule type="expression" priority="31" dxfId="2" stopIfTrue="1">
      <formula>AND($AZ$2=$A$6,$V$66&lt;&gt;$BC$31)</formula>
    </cfRule>
  </conditionalFormatting>
  <conditionalFormatting sqref="X52">
    <cfRule type="expression" priority="32" dxfId="2" stopIfTrue="1">
      <formula>AND($AZ$2=$A$6,$X$52&lt;&gt;$BC$32)</formula>
    </cfRule>
  </conditionalFormatting>
  <conditionalFormatting sqref="AE50">
    <cfRule type="expression" priority="33" dxfId="0" stopIfTrue="1">
      <formula>AND($AZ$2=$A$6,$AE$50&lt;&gt;$BC$33)</formula>
    </cfRule>
  </conditionalFormatting>
  <conditionalFormatting sqref="W49">
    <cfRule type="expression" priority="34" dxfId="2" stopIfTrue="1">
      <formula>AND($AZ$2=$A$6,$W$49&lt;&gt;$BC$34)</formula>
    </cfRule>
  </conditionalFormatting>
  <conditionalFormatting sqref="W50">
    <cfRule type="expression" priority="35" dxfId="0" stopIfTrue="1">
      <formula>AND($AZ$2=$A$6,$W$50&lt;&gt;$BC$35)</formula>
    </cfRule>
  </conditionalFormatting>
  <conditionalFormatting sqref="X51">
    <cfRule type="expression" priority="36" dxfId="2" stopIfTrue="1">
      <formula>AND($AZ$2=$A$6,$X$51&lt;&gt;$BC$36)</formula>
    </cfRule>
  </conditionalFormatting>
  <conditionalFormatting sqref="Z48">
    <cfRule type="expression" priority="37" dxfId="0" stopIfTrue="1">
      <formula>AND($AZ$2=$A$6,$Z$48&lt;&gt;$BC$37)</formula>
    </cfRule>
  </conditionalFormatting>
  <conditionalFormatting sqref="AA53">
    <cfRule type="expression" priority="38" dxfId="2" stopIfTrue="1">
      <formula>AND($AZ$2=$A$6,$AA$53&lt;&gt;$BC$38)</formula>
    </cfRule>
  </conditionalFormatting>
  <conditionalFormatting sqref="H32">
    <cfRule type="expression" priority="39" dxfId="0" stopIfTrue="1">
      <formula>AND($AZ$2=$A$6,$H$32&lt;&gt;$BC$39)</formula>
    </cfRule>
  </conditionalFormatting>
  <conditionalFormatting sqref="Z44">
    <cfRule type="expression" priority="40" dxfId="2" stopIfTrue="1">
      <formula>AND($AZ$2=$A$6,$Z$44&lt;&gt;$BC$40)</formula>
    </cfRule>
  </conditionalFormatting>
  <conditionalFormatting sqref="AR54">
    <cfRule type="expression" priority="41" dxfId="2" stopIfTrue="1">
      <formula>AND($AZ$2=$A$6,$AR$54&lt;&gt;$BC$41)</formula>
    </cfRule>
  </conditionalFormatting>
  <conditionalFormatting sqref="Z54">
    <cfRule type="expression" priority="42" dxfId="2" stopIfTrue="1">
      <formula>AND($AZ$2=$A$6,$Z$54&lt;&gt;$BC$42)</formula>
    </cfRule>
  </conditionalFormatting>
  <conditionalFormatting sqref="O51">
    <cfRule type="expression" priority="43" dxfId="0" stopIfTrue="1">
      <formula>AND($AZ$2=$A$6,$O$51&lt;&gt;$BC$43)</formula>
    </cfRule>
  </conditionalFormatting>
  <conditionalFormatting sqref="O50">
    <cfRule type="expression" priority="44" dxfId="0" stopIfTrue="1">
      <formula>AND($AZ$2=$A$6,$O$50&lt;&gt;$BC$44)</formula>
    </cfRule>
  </conditionalFormatting>
  <conditionalFormatting sqref="F50">
    <cfRule type="expression" priority="45" dxfId="0" stopIfTrue="1">
      <formula>AND($AZ$2=$A$6,$F$50&lt;&gt;$BC$45)</formula>
    </cfRule>
  </conditionalFormatting>
  <conditionalFormatting sqref="G53">
    <cfRule type="expression" priority="46" dxfId="0" stopIfTrue="1">
      <formula>AND($AZ$2=$A$6,$G$53&lt;&gt;$BC$46)</formula>
    </cfRule>
  </conditionalFormatting>
  <conditionalFormatting sqref="J48">
    <cfRule type="expression" priority="47" dxfId="2" stopIfTrue="1">
      <formula>AND($AZ$2=$A$6,$J$48&lt;&gt;$BC$47)</formula>
    </cfRule>
  </conditionalFormatting>
  <conditionalFormatting sqref="P53">
    <cfRule type="expression" priority="48" dxfId="2" stopIfTrue="1">
      <formula>AND($AZ$2=$A$6,$P$53&lt;&gt;$BC$48)</formula>
    </cfRule>
  </conditionalFormatting>
  <conditionalFormatting sqref="F49">
    <cfRule type="expression" priority="49" dxfId="0" stopIfTrue="1">
      <formula>AND($AZ$2=$A$6,$F$49&lt;&gt;$BC$49)</formula>
    </cfRule>
  </conditionalFormatting>
  <conditionalFormatting sqref="F51">
    <cfRule type="expression" priority="50" dxfId="2" stopIfTrue="1">
      <formula>AND($AZ$2=$A$6,$F$51&lt;&gt;$BC$50)</formula>
    </cfRule>
  </conditionalFormatting>
  <conditionalFormatting sqref="O49">
    <cfRule type="expression" priority="51" dxfId="0" stopIfTrue="1">
      <formula>AND($AZ$2=$A$6,$O$49&lt;&gt;$BC$51)</formula>
    </cfRule>
  </conditionalFormatting>
  <conditionalFormatting sqref="AU43">
    <cfRule type="expression" priority="52" dxfId="2" stopIfTrue="1">
      <formula>AND($AZ$2=$A$6,$AU$43&lt;&gt;$BC$52)</formula>
    </cfRule>
  </conditionalFormatting>
  <conditionalFormatting sqref="AM41">
    <cfRule type="expression" priority="53" dxfId="2" stopIfTrue="1">
      <formula>AND($AZ$2=$A$6,$AM$41&lt;&gt;$BC$53)</formula>
    </cfRule>
  </conditionalFormatting>
  <conditionalFormatting sqref="AK42">
    <cfRule type="expression" priority="54" dxfId="0" stopIfTrue="1">
      <formula>AND($AZ$2=$A$6,$AK$42&lt;&gt;$BC$54)</formula>
    </cfRule>
  </conditionalFormatting>
  <conditionalFormatting sqref="AL43">
    <cfRule type="expression" priority="55" dxfId="0" stopIfTrue="1">
      <formula>AND($AZ$2=$A$6,$AL$43&lt;&gt;$BC$55)</formula>
    </cfRule>
  </conditionalFormatting>
  <conditionalFormatting sqref="AU42">
    <cfRule type="expression" priority="56" dxfId="0" stopIfTrue="1">
      <formula>AND($AZ$2=$A$6,$AU$42&lt;&gt;$BC$56)</formula>
    </cfRule>
  </conditionalFormatting>
  <conditionalFormatting sqref="AM40">
    <cfRule type="expression" priority="57" dxfId="2" stopIfTrue="1">
      <formula>AND($AZ$2=$A$6,$AM$40&lt;&gt;$BC$57)</formula>
    </cfRule>
  </conditionalFormatting>
  <conditionalFormatting sqref="K19">
    <cfRule type="expression" priority="58" dxfId="0" stopIfTrue="1">
      <formula>AND($AZ$2=$A$6,$K$19&lt;&gt;$BC$58)</formula>
    </cfRule>
  </conditionalFormatting>
  <conditionalFormatting sqref="K18">
    <cfRule type="expression" priority="59" dxfId="0" stopIfTrue="1">
      <formula>AND($AZ$2=$A$6,$K$18&lt;&gt;$BC$59)</formula>
    </cfRule>
  </conditionalFormatting>
  <conditionalFormatting sqref="AN27">
    <cfRule type="expression" priority="60" dxfId="0" stopIfTrue="1">
      <formula>AND($AZ$2=$A$6,$AN$27&lt;&gt;$BC$60)</formula>
    </cfRule>
  </conditionalFormatting>
  <conditionalFormatting sqref="Z39">
    <cfRule type="expression" priority="61" dxfId="2" stopIfTrue="1">
      <formula>AND($AZ$2=$A$6,$Z$39&lt;&gt;$BC$61)</formula>
    </cfRule>
  </conditionalFormatting>
  <conditionalFormatting sqref="X36">
    <cfRule type="expression" priority="62" dxfId="2" stopIfTrue="1">
      <formula>AND($AZ$2=$A$6,$X$36&lt;&gt;$BC$62)</formula>
    </cfRule>
  </conditionalFormatting>
  <conditionalFormatting sqref="Z35">
    <cfRule type="expression" priority="63" dxfId="2" stopIfTrue="1">
      <formula>AND($AZ$2=$A$6,$Z$35&lt;&gt;$BC$63)</formula>
    </cfRule>
  </conditionalFormatting>
  <conditionalFormatting sqref="N15">
    <cfRule type="expression" priority="64" dxfId="0" stopIfTrue="1">
      <formula>AND($AZ$2=$A$6,$N$15&lt;&gt;$BC$64)</formula>
    </cfRule>
  </conditionalFormatting>
  <conditionalFormatting sqref="O52">
    <cfRule type="expression" priority="65" dxfId="2" stopIfTrue="1">
      <formula>AND($AZ$2=$A$6,$O$52&lt;&gt;$BC$65)</formula>
    </cfRule>
  </conditionalFormatting>
  <conditionalFormatting sqref="AB41">
    <cfRule type="expression" priority="66" dxfId="0" stopIfTrue="1">
      <formula>AND($AZ$2=$A$6,$AB$41&lt;&gt;$BC$66)</formula>
    </cfRule>
  </conditionalFormatting>
  <conditionalFormatting sqref="AO10">
    <cfRule type="expression" priority="67" dxfId="0" stopIfTrue="1">
      <formula>AND($AZ$2=$A$6,$AO$10&lt;&gt;$BC$67)</formula>
    </cfRule>
  </conditionalFormatting>
  <conditionalFormatting sqref="C67">
    <cfRule type="expression" priority="68" dxfId="0" stopIfTrue="1">
      <formula>AND($AZ$2=$A$6,$C$67&lt;&gt;$BC$68)</formula>
    </cfRule>
  </conditionalFormatting>
  <conditionalFormatting sqref="AN24">
    <cfRule type="expression" priority="69" dxfId="2" stopIfTrue="1">
      <formula>AND($AZ$2=$A$6,$AN$24&lt;&gt;$BC$69)</formula>
    </cfRule>
  </conditionalFormatting>
  <conditionalFormatting sqref="AK18">
    <cfRule type="expression" priority="70" dxfId="2" stopIfTrue="1">
      <formula>AND($AZ$2=$A$6,$AK$18&lt;&gt;$BC$70)</formula>
    </cfRule>
  </conditionalFormatting>
  <conditionalFormatting sqref="K22">
    <cfRule type="expression" priority="71" dxfId="2" stopIfTrue="1">
      <formula>AND($AZ$2=$A$6,$K$22&lt;&gt;$BC$71)</formula>
    </cfRule>
  </conditionalFormatting>
  <conditionalFormatting sqref="T22">
    <cfRule type="expression" priority="72" dxfId="2" stopIfTrue="1">
      <formula>AND($AZ$2=$A$6,$T$22&lt;&gt;$BC$72)</formula>
    </cfRule>
  </conditionalFormatting>
  <conditionalFormatting sqref="I11">
    <cfRule type="expression" priority="73" dxfId="0" stopIfTrue="1">
      <formula>AND($AZ$2=$A$6,$I$11&lt;&gt;$BC$73)</formula>
    </cfRule>
  </conditionalFormatting>
  <conditionalFormatting sqref="J45">
    <cfRule type="expression" priority="74" dxfId="2" stopIfTrue="1">
      <formula>AND($AZ$2=$A$6,$J$45&lt;&gt;$BC$74)</formula>
    </cfRule>
  </conditionalFormatting>
  <conditionalFormatting sqref="Y32">
    <cfRule type="expression" priority="75" dxfId="0" stopIfTrue="1">
      <formula>AND($AZ$2=$A$6,$Y$32&lt;&gt;$BC$75)</formula>
    </cfRule>
  </conditionalFormatting>
  <conditionalFormatting sqref="AS32">
    <cfRule type="expression" priority="76" dxfId="2" stopIfTrue="1">
      <formula>AND($AZ$2=$A$6,$AS$32&lt;&gt;$BC$76)</formula>
    </cfRule>
  </conditionalFormatting>
  <conditionalFormatting sqref="AO12">
    <cfRule type="expression" priority="77" dxfId="0" stopIfTrue="1">
      <formula>AND($AZ$2=$A$6,$AO$12&lt;&gt;$BC$77)</formula>
    </cfRule>
  </conditionalFormatting>
  <conditionalFormatting sqref="AN15">
    <cfRule type="expression" priority="78" dxfId="0" stopIfTrue="1">
      <formula>AND($AZ$2=$A$6,$AN$15&lt;&gt;$BC$78)</formula>
    </cfRule>
  </conditionalFormatting>
  <conditionalFormatting sqref="AU13">
    <cfRule type="expression" priority="79" dxfId="0" stopIfTrue="1">
      <formula>AND($AZ$2=$A$6,$AU$13&lt;&gt;$BC$79)</formula>
    </cfRule>
  </conditionalFormatting>
  <conditionalFormatting sqref="K24">
    <cfRule type="expression" priority="80" dxfId="2" stopIfTrue="1">
      <formula>AND($AZ$2=$A$6,$K$24&lt;&gt;$BC$80)</formula>
    </cfRule>
  </conditionalFormatting>
  <conditionalFormatting sqref="P24">
    <cfRule type="expression" priority="81" dxfId="2" stopIfTrue="1">
      <formula>AND($AZ$2=$A$6,$P$24&lt;&gt;$BC$81)</formula>
    </cfRule>
  </conditionalFormatting>
  <conditionalFormatting sqref="Y24">
    <cfRule type="expression" priority="82" dxfId="2" stopIfTrue="1">
      <formula>AND($AZ$2=$A$6,$Y$24&lt;&gt;$BC$82)</formula>
    </cfRule>
  </conditionalFormatting>
  <conditionalFormatting sqref="S24">
    <cfRule type="expression" priority="83" dxfId="2" stopIfTrue="1">
      <formula>AND($AZ$2=$A$6,$S$24&lt;&gt;$BC$83)</formula>
    </cfRule>
  </conditionalFormatting>
  <conditionalFormatting sqref="G56">
    <cfRule type="expression" priority="84" dxfId="2" stopIfTrue="1">
      <formula>AND($AZ$2=$A$6,$G$56&lt;&gt;$BC$84)</formula>
    </cfRule>
  </conditionalFormatting>
  <conditionalFormatting sqref="C65">
    <cfRule type="expression" priority="85" dxfId="2" stopIfTrue="1">
      <formula>AND($AZ$2=$A$6,$C$65&lt;&gt;$BC$85)</formula>
    </cfRule>
  </conditionalFormatting>
  <conditionalFormatting sqref="C57">
    <cfRule type="expression" priority="86" dxfId="2" stopIfTrue="1">
      <formula>AND($AZ$2=$A$6,$C$57&lt;&gt;$BC$86)</formula>
    </cfRule>
  </conditionalFormatting>
  <conditionalFormatting sqref="C58">
    <cfRule type="expression" priority="87" dxfId="2" stopIfTrue="1">
      <formula>AND($AZ$2=$A$6,$C$58&lt;&gt;$BC$87)</formula>
    </cfRule>
  </conditionalFormatting>
  <conditionalFormatting sqref="C59">
    <cfRule type="expression" priority="88" dxfId="2" stopIfTrue="1">
      <formula>AND($AZ$2=$A$6,$C$59&lt;&gt;$BC$88)</formula>
    </cfRule>
  </conditionalFormatting>
  <conditionalFormatting sqref="C60">
    <cfRule type="expression" priority="89" dxfId="2" stopIfTrue="1">
      <formula>AND($AZ$2=$A$6,$C$60&lt;&gt;$BC$89)</formula>
    </cfRule>
  </conditionalFormatting>
  <conditionalFormatting sqref="C61">
    <cfRule type="expression" priority="90" dxfId="2" stopIfTrue="1">
      <formula>AND($AZ$2=$A$6,$C$61&lt;&gt;$BC$90)</formula>
    </cfRule>
  </conditionalFormatting>
  <conditionalFormatting sqref="C62">
    <cfRule type="expression" priority="91" dxfId="2" stopIfTrue="1">
      <formula>AND($AZ$2=$A$6,$C$62&lt;&gt;$BC$91)</formula>
    </cfRule>
  </conditionalFormatting>
  <conditionalFormatting sqref="C63">
    <cfRule type="expression" priority="92" dxfId="2" stopIfTrue="1">
      <formula>AND($AZ$2=$A$6,$C$63&lt;&gt;$BC$92)</formula>
    </cfRule>
  </conditionalFormatting>
  <conditionalFormatting sqref="C64">
    <cfRule type="expression" priority="93" dxfId="2" stopIfTrue="1">
      <formula>AND($AZ$2=$A$6,$C$64&lt;&gt;$BC$93)</formula>
    </cfRule>
  </conditionalFormatting>
  <conditionalFormatting sqref="AB42">
    <cfRule type="expression" priority="94" dxfId="0" stopIfTrue="1">
      <formula>AND($AZ$2=$A$6,$AB$42&lt;&gt;$BC$94)</formula>
    </cfRule>
  </conditionalFormatting>
  <conditionalFormatting sqref="Y37">
    <cfRule type="expression" priority="95" dxfId="0" stopIfTrue="1">
      <formula>AND($AZ$2=$A$6,$Y$37&lt;&gt;$BC$95)</formula>
    </cfRule>
  </conditionalFormatting>
  <conditionalFormatting sqref="AD45">
    <cfRule type="expression" priority="96" dxfId="2" stopIfTrue="1">
      <formula>AND($AZ$2=$A$6,$AD$45&lt;&gt;$BC$96)</formula>
    </cfRule>
  </conditionalFormatting>
  <conditionalFormatting sqref="G66">
    <cfRule type="expression" priority="97" dxfId="2" stopIfTrue="1">
      <formula>AND($AZ$2=$A$6,$G$66&lt;&gt;$BC$97)</formula>
    </cfRule>
  </conditionalFormatting>
  <conditionalFormatting sqref="Z38">
    <cfRule type="expression" priority="98" dxfId="2" stopIfTrue="1">
      <formula>AND($AZ$2=$A$6,$Z$38&lt;&gt;$BC$98)</formula>
    </cfRule>
  </conditionalFormatting>
  <conditionalFormatting sqref="AN22">
    <cfRule type="expression" priority="99" dxfId="2" stopIfTrue="1">
      <formula>AND($AZ$2=$A$6,$AN$22&lt;&gt;$BC$99)</formula>
    </cfRule>
  </conditionalFormatting>
  <conditionalFormatting sqref="AN26">
    <cfRule type="expression" priority="100" dxfId="0" stopIfTrue="1">
      <formula>AND($AZ$2=$A$6,$AN$26&lt;&gt;$BC$100)</formula>
    </cfRule>
  </conditionalFormatting>
  <conditionalFormatting sqref="AT26">
    <cfRule type="expression" priority="101" dxfId="0" stopIfTrue="1">
      <formula>AND($AZ$2=$A$6,$AT$26&lt;&gt;$BC$101)</formula>
    </cfRule>
  </conditionalFormatting>
  <conditionalFormatting sqref="AN25">
    <cfRule type="expression" priority="102" dxfId="2" stopIfTrue="1">
      <formula>AND($AZ$2=$A$6,$AN$25&lt;&gt;$BC$102)</formula>
    </cfRule>
  </conditionalFormatting>
  <conditionalFormatting sqref="AY67">
    <cfRule type="expression" priority="103" dxfId="0" stopIfTrue="1">
      <formula>AND($AZ$2=$A$6,$AY$67&lt;&gt;$BC$103)</formula>
    </cfRule>
  </conditionalFormatting>
  <conditionalFormatting sqref="Z55">
    <cfRule type="expression" priority="104" dxfId="2" stopIfTrue="1">
      <formula>AND($AZ$2=$A$6,$Z$55&lt;&gt;$BC$104)</formula>
    </cfRule>
  </conditionalFormatting>
  <conditionalFormatting sqref="AN49">
    <cfRule type="expression" priority="105" dxfId="2" stopIfTrue="1">
      <formula>AND($AZ$2=$A$6,$AN$49&lt;&gt;$BC$105)</formula>
    </cfRule>
  </conditionalFormatting>
  <conditionalFormatting sqref="AN50">
    <cfRule type="expression" priority="106" dxfId="0" stopIfTrue="1">
      <formula>AND($AZ$2=$A$6,$AN$50&lt;&gt;$BC$106)</formula>
    </cfRule>
  </conditionalFormatting>
  <conditionalFormatting sqref="AN51">
    <cfRule type="expression" priority="107" dxfId="2" stopIfTrue="1">
      <formula>AND($AZ$2=$A$6,$AN$51&lt;&gt;$BC$107)</formula>
    </cfRule>
  </conditionalFormatting>
  <conditionalFormatting sqref="AU51">
    <cfRule type="expression" priority="108" dxfId="2" stopIfTrue="1">
      <formula>AND($AZ$2=$A$6,$AU$51&lt;&gt;$BC$108)</formula>
    </cfRule>
  </conditionalFormatting>
  <conditionalFormatting sqref="AN52">
    <cfRule type="expression" priority="109" dxfId="0" stopIfTrue="1">
      <formula>AND($AZ$2=$A$6,$AN$52&lt;&gt;$BC$109)</formula>
    </cfRule>
  </conditionalFormatting>
  <conditionalFormatting sqref="AR48">
    <cfRule type="expression" priority="110" dxfId="2" stopIfTrue="1">
      <formula>AND($AZ$2=$A$6,$AR$48&lt;&gt;$BC$110)</formula>
    </cfRule>
  </conditionalFormatting>
  <conditionalFormatting sqref="I12">
    <cfRule type="expression" priority="111" dxfId="0" stopIfTrue="1">
      <formula>AND($AZ$2=$A$6,$I$12&lt;&gt;$BC$111)</formula>
    </cfRule>
  </conditionalFormatting>
  <conditionalFormatting sqref="AR9">
    <cfRule type="expression" priority="112" dxfId="0" stopIfTrue="1">
      <formula>AND($AZ$2=$A$6,$AR$9&lt;&gt;$BC$112)</formula>
    </cfRule>
  </conditionalFormatting>
  <conditionalFormatting sqref="N13">
    <cfRule type="expression" priority="113" dxfId="0" stopIfTrue="1">
      <formula>AND($AZ$2=$A$6,$N$13&lt;&gt;$BC$113)</formula>
    </cfRule>
  </conditionalFormatting>
  <conditionalFormatting sqref="AE37">
    <cfRule type="expression" priority="114" dxfId="2" stopIfTrue="1">
      <formula>AND($AZ$2=$A$6,$AE$37&lt;&gt;$BC$114)</formula>
    </cfRule>
  </conditionalFormatting>
  <conditionalFormatting sqref="Z43">
    <cfRule type="expression" priority="115" dxfId="2" stopIfTrue="1">
      <formula>AND($AZ$2=$A$6,$Z$43&lt;&gt;$BC$115)</formula>
    </cfRule>
  </conditionalFormatting>
  <conditionalFormatting sqref="K31">
    <cfRule type="expression" priority="116" dxfId="0" stopIfTrue="1">
      <formula>AND($AZ$2=$A$6,$K$31&lt;&gt;$BC$116)</formula>
    </cfRule>
  </conditionalFormatting>
  <conditionalFormatting sqref="AR55">
    <cfRule type="expression" priority="117" dxfId="2" stopIfTrue="1">
      <formula>AND($AZ$2=$A$6,$AR$55&lt;&gt;$BC$117)</formula>
    </cfRule>
  </conditionalFormatting>
  <conditionalFormatting sqref="L25">
    <cfRule type="expression" priority="118" dxfId="2" stopIfTrue="1">
      <formula>AND($AZ$2=$A$6,$L$25&lt;&gt;$BC$118)</formula>
    </cfRule>
  </conditionalFormatting>
  <conditionalFormatting sqref="T25">
    <cfRule type="expression" priority="119" dxfId="2" stopIfTrue="1">
      <formula>AND($AZ$2=$A$6,$T$25&lt;&gt;$BC$119)</formula>
    </cfRule>
  </conditionalFormatting>
  <conditionalFormatting sqref="AN14">
    <cfRule type="expression" priority="120" dxfId="0" stopIfTrue="1">
      <formula>AND($AZ$2=$A$6,$AN$14&lt;&gt;$BC$120)</formula>
    </cfRule>
  </conditionalFormatting>
  <conditionalFormatting sqref="N14">
    <cfRule type="expression" priority="121" dxfId="0" stopIfTrue="1">
      <formula>AND($AZ$2=$A$6,$N$14&lt;&gt;$BC$121)</formula>
    </cfRule>
  </conditionalFormatting>
  <conditionalFormatting sqref="K21">
    <cfRule type="expression" priority="122" dxfId="0" stopIfTrue="1">
      <formula>AND($AZ$2=$A$6,$K$21&lt;&gt;$BC$122)</formula>
    </cfRule>
  </conditionalFormatting>
  <conditionalFormatting sqref="T21">
    <cfRule type="expression" priority="123" dxfId="0" stopIfTrue="1">
      <formula>AND($AZ$2=$A$6,$T$21&lt;&gt;$BC$123)</formula>
    </cfRule>
  </conditionalFormatting>
  <conditionalFormatting sqref="Y34">
    <cfRule type="expression" priority="124" dxfId="2" stopIfTrue="1">
      <formula>AND($AZ$2=$A$6,$Y$34&lt;&gt;$BC$124)</formula>
    </cfRule>
  </conditionalFormatting>
  <conditionalFormatting sqref="V45">
    <cfRule type="expression" priority="125" dxfId="2" stopIfTrue="1">
      <formula>AND($AZ$2=$A$6,$V$45&lt;&gt;$BC$125)</formula>
    </cfRule>
  </conditionalFormatting>
  <conditionalFormatting sqref="Z16">
    <cfRule type="expression" priority="126" dxfId="0" stopIfTrue="1">
      <formula>AND($AZ$2=$A$6,$Z$16&lt;&gt;$BC$126)</formula>
    </cfRule>
  </conditionalFormatting>
  <conditionalFormatting sqref="AL16">
    <cfRule type="expression" priority="127" dxfId="0" stopIfTrue="1">
      <formula>AND($AZ$2=$A$6,$AL$16&lt;&gt;$BC$127)</formula>
    </cfRule>
  </conditionalFormatting>
  <conditionalFormatting sqref="M16">
    <cfRule type="expression" priority="128" dxfId="0" stopIfTrue="1">
      <formula>AND($AZ$2=$A$6,$M$16&lt;&gt;$BC$128)</formula>
    </cfRule>
  </conditionalFormatting>
  <conditionalFormatting sqref="AP44">
    <cfRule type="expression" priority="129" dxfId="0" stopIfTrue="1">
      <formula>AND($AZ$2=$A$6,$AP$44&lt;&gt;$BC$129)</formula>
    </cfRule>
  </conditionalFormatting>
  <conditionalFormatting sqref="AV38">
    <cfRule type="expression" priority="130" dxfId="0" stopIfTrue="1">
      <formula>AND($AZ$2=$A$6,$AV$38&lt;&gt;$BC$130)</formula>
    </cfRule>
  </conditionalFormatting>
  <conditionalFormatting sqref="AP35">
    <cfRule type="expression" priority="131" dxfId="2" stopIfTrue="1">
      <formula>AND($AZ$2=$A$6,$AP$35&lt;&gt;$BC$131)</formula>
    </cfRule>
  </conditionalFormatting>
  <conditionalFormatting sqref="AU37">
    <cfRule type="expression" priority="132" dxfId="2" stopIfTrue="1">
      <formula>AND($AZ$2=$A$6,$AU$37&lt;&gt;$BC$132)</formula>
    </cfRule>
  </conditionalFormatting>
  <conditionalFormatting sqref="AK37">
    <cfRule type="expression" priority="133" dxfId="0" stopIfTrue="1">
      <formula>AND($AZ$2=$A$6,$AK$37&lt;&gt;$BC$133)</formula>
    </cfRule>
  </conditionalFormatting>
  <conditionalFormatting sqref="AN38">
    <cfRule type="expression" priority="134" dxfId="0" stopIfTrue="1">
      <formula>AND($AZ$2=$A$6,$AN$38&lt;&gt;$BC$134)</formula>
    </cfRule>
  </conditionalFormatting>
  <conditionalFormatting sqref="AM39">
    <cfRule type="expression" priority="135" dxfId="0" stopIfTrue="1">
      <formula>AND($AZ$2=$A$6,$AM$39&lt;&gt;$BC$135)</formula>
    </cfRule>
  </conditionalFormatting>
  <conditionalFormatting sqref="AL45">
    <cfRule type="expression" priority="136" dxfId="2" stopIfTrue="1">
      <formula>AND($AZ$2=$A$6,$AL$45&lt;&gt;$BC$136)</formula>
    </cfRule>
  </conditionalFormatting>
  <conditionalFormatting sqref="AW44">
    <cfRule type="expression" priority="137" dxfId="0" stopIfTrue="1">
      <formula>AND($AZ$2=$A$6,$AW$44&lt;&gt;$BC$137)</formula>
    </cfRule>
  </conditionalFormatting>
  <conditionalFormatting sqref="AP36">
    <cfRule type="expression" priority="138" dxfId="2" stopIfTrue="1">
      <formula>AND($AZ$2=$A$6,$AP$36&lt;&gt;$BC$138)</formula>
    </cfRule>
  </conditionalFormatting>
  <conditionalFormatting sqref="K23">
    <cfRule type="expression" priority="139" dxfId="2" stopIfTrue="1">
      <formula>AND($AZ$2=$A$6,$K$23&lt;&gt;$BC$139)</formula>
    </cfRule>
  </conditionalFormatting>
  <conditionalFormatting sqref="P23">
    <cfRule type="expression" priority="140" dxfId="2" stopIfTrue="1">
      <formula>AND($AZ$2=$A$6,$P$23&lt;&gt;$BC$140)</formula>
    </cfRule>
  </conditionalFormatting>
  <conditionalFormatting sqref="Y23">
    <cfRule type="expression" priority="141" dxfId="2" stopIfTrue="1">
      <formula>AND($AZ$2=$A$6,$Y$23&lt;&gt;$BC$141)</formula>
    </cfRule>
  </conditionalFormatting>
  <conditionalFormatting sqref="S23">
    <cfRule type="expression" priority="142" dxfId="2" stopIfTrue="1">
      <formula>AND($AZ$2=$A$6,$S$23&lt;&gt;$BC$142)</formula>
    </cfRule>
  </conditionalFormatting>
  <conditionalFormatting sqref="J46">
    <cfRule type="expression" priority="143" dxfId="2" stopIfTrue="1">
      <formula>AND($AZ$2=$A$6,$J$46&lt;&gt;$BC$143)</formula>
    </cfRule>
  </conditionalFormatting>
  <conditionalFormatting sqref="L27">
    <cfRule type="expression" priority="144" dxfId="2" stopIfTrue="1">
      <formula>AND($AZ$2=$A$6,$L$27&lt;&gt;$BC$144)</formula>
    </cfRule>
  </conditionalFormatting>
  <conditionalFormatting sqref="T27">
    <cfRule type="expression" priority="145" dxfId="2" stopIfTrue="1">
      <formula>AND($AZ$2=$A$6,$T$27&lt;&gt;$BC$145)</formula>
    </cfRule>
  </conditionalFormatting>
  <conditionalFormatting sqref="L26">
    <cfRule type="expression" priority="146" dxfId="2" stopIfTrue="1">
      <formula>AND($AZ$2=$A$6,$L$26&lt;&gt;$BC$146)</formula>
    </cfRule>
  </conditionalFormatting>
  <conditionalFormatting sqref="T26">
    <cfRule type="expression" priority="147" dxfId="2" stopIfTrue="1">
      <formula>AND($AZ$2=$A$6,$T$26&lt;&gt;$BC$147)</formula>
    </cfRule>
  </conditionalFormatting>
  <conditionalFormatting sqref="AH66">
    <cfRule type="expression" priority="148" dxfId="0" stopIfTrue="1">
      <formula>AND($AZ$2=$A$6,$AH$66&lt;&gt;$BC$148)</formula>
    </cfRule>
  </conditionalFormatting>
  <conditionalFormatting sqref="AS66">
    <cfRule type="expression" priority="149" dxfId="0" stopIfTrue="1">
      <formula>AND($AZ$2=$A$6,$AS$66&lt;&gt;$BC$149)</formula>
    </cfRule>
  </conditionalFormatting>
  <dataValidations count="2">
    <dataValidation type="list" allowBlank="1" showInputMessage="1" showErrorMessage="1" sqref="AZ2">
      <formula1>"Development,Release"</formula1>
    </dataValidation>
    <dataValidation type="list" allowBlank="1" showInputMessage="1" showErrorMessage="1" sqref="BC10">
      <formula1>"22,44"</formula1>
    </dataValidation>
  </dataValidations>
  <printOptions horizontalCentered="1" verticalCentered="1"/>
  <pageMargins left="1" right="1" top="0.75" bottom="0.75" header="0.25" footer="0.25"/>
  <pageSetup fitToHeight="1" fitToWidth="1" horizontalDpi="600" verticalDpi="600" orientation="portrait" scale="78" r:id="rId2"/>
  <headerFooter alignWithMargins="0">
    <oddFooter>&amp;L&amp;"Small Fonts,Regular"&amp;4CoolingProd DataSheet Rev.2.00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schalmers</dc:creator>
  <cp:keywords/>
  <dc:description/>
  <cp:lastModifiedBy>schalmers</cp:lastModifiedBy>
  <cp:lastPrinted>2007-09-08T06:44:08Z</cp:lastPrinted>
  <dcterms:created xsi:type="dcterms:W3CDTF">2007-07-31T16:38:07Z</dcterms:created>
  <dcterms:modified xsi:type="dcterms:W3CDTF">2018-06-26T18:46:58Z</dcterms:modified>
  <cp:category/>
  <cp:version/>
  <cp:contentType/>
  <cp:contentStatus/>
</cp:coreProperties>
</file>